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 activeTab="3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25725" refMode="R1C1"/>
</workbook>
</file>

<file path=xl/calcChain.xml><?xml version="1.0" encoding="utf-8"?>
<calcChain xmlns="http://schemas.openxmlformats.org/spreadsheetml/2006/main">
  <c r="X39" i="4"/>
  <c r="X40" s="1"/>
  <c r="Y39"/>
  <c r="Y40" s="1"/>
  <c r="Z39"/>
  <c r="Z40" s="1"/>
  <c r="DO236"/>
  <c r="DO237" s="1"/>
  <c r="DN236"/>
  <c r="DN237" s="1"/>
  <c r="DM236"/>
  <c r="DM237" s="1"/>
  <c r="DL236"/>
  <c r="DL237" s="1"/>
  <c r="DK236"/>
  <c r="DK237" s="1"/>
  <c r="DJ236"/>
  <c r="DJ237" s="1"/>
  <c r="DI236"/>
  <c r="DI237" s="1"/>
  <c r="DH236"/>
  <c r="DH237" s="1"/>
  <c r="DG236"/>
  <c r="DG237" s="1"/>
  <c r="DF236"/>
  <c r="DF237" s="1"/>
  <c r="DE236"/>
  <c r="DE237" s="1"/>
  <c r="DD236"/>
  <c r="DD237" s="1"/>
  <c r="DC236"/>
  <c r="DC237" s="1"/>
  <c r="DB236"/>
  <c r="DB237" s="1"/>
  <c r="DA236"/>
  <c r="DA237" s="1"/>
  <c r="CZ236"/>
  <c r="CZ237" s="1"/>
  <c r="CY236"/>
  <c r="CY237" s="1"/>
  <c r="CX236"/>
  <c r="CX237" s="1"/>
  <c r="CW236"/>
  <c r="CW237" s="1"/>
  <c r="CV236"/>
  <c r="CV237" s="1"/>
  <c r="CU236"/>
  <c r="CU237" s="1"/>
  <c r="CT236"/>
  <c r="CT237" s="1"/>
  <c r="CS236"/>
  <c r="CS237" s="1"/>
  <c r="CR236"/>
  <c r="CR237" s="1"/>
  <c r="CQ236"/>
  <c r="CQ237" s="1"/>
  <c r="CP236"/>
  <c r="CP237" s="1"/>
  <c r="CO236"/>
  <c r="CO237" s="1"/>
  <c r="CN236"/>
  <c r="CN237" s="1"/>
  <c r="CM236"/>
  <c r="CM237" s="1"/>
  <c r="CL236"/>
  <c r="CL237" s="1"/>
  <c r="CK236"/>
  <c r="CK237" s="1"/>
  <c r="CJ236"/>
  <c r="CJ237" s="1"/>
  <c r="CI236"/>
  <c r="CI237" s="1"/>
  <c r="CH236"/>
  <c r="CH237" s="1"/>
  <c r="CG236"/>
  <c r="CG237" s="1"/>
  <c r="CF236"/>
  <c r="CF237" s="1"/>
  <c r="CE236"/>
  <c r="CE237" s="1"/>
  <c r="CD236"/>
  <c r="CD237" s="1"/>
  <c r="CC236"/>
  <c r="CC237" s="1"/>
  <c r="CB236"/>
  <c r="CB237" s="1"/>
  <c r="CA236"/>
  <c r="CA237" s="1"/>
  <c r="BZ236"/>
  <c r="BZ237" s="1"/>
  <c r="BY236"/>
  <c r="BY237" s="1"/>
  <c r="BX236"/>
  <c r="BX237" s="1"/>
  <c r="BW236"/>
  <c r="BW237" s="1"/>
  <c r="BV236"/>
  <c r="BV237" s="1"/>
  <c r="BU236"/>
  <c r="BU237" s="1"/>
  <c r="BT236"/>
  <c r="BT237" s="1"/>
  <c r="BS236"/>
  <c r="BS237" s="1"/>
  <c r="BR236"/>
  <c r="BR237" s="1"/>
  <c r="BQ236"/>
  <c r="BQ237" s="1"/>
  <c r="BP236"/>
  <c r="BP237" s="1"/>
  <c r="BO236"/>
  <c r="BO237" s="1"/>
  <c r="BN236"/>
  <c r="BN237" s="1"/>
  <c r="BM236"/>
  <c r="BM237" s="1"/>
  <c r="BL236"/>
  <c r="BL237" s="1"/>
  <c r="BK236"/>
  <c r="BK237" s="1"/>
  <c r="BJ236"/>
  <c r="BJ237" s="1"/>
  <c r="BI236"/>
  <c r="BI237" s="1"/>
  <c r="BH236"/>
  <c r="BH237" s="1"/>
  <c r="BG236"/>
  <c r="BG237" s="1"/>
  <c r="BF236"/>
  <c r="BF237" s="1"/>
  <c r="BE236"/>
  <c r="BE237" s="1"/>
  <c r="BD236"/>
  <c r="BD237" s="1"/>
  <c r="BC236"/>
  <c r="BC237" s="1"/>
  <c r="BB236"/>
  <c r="BB237" s="1"/>
  <c r="BA236"/>
  <c r="BA237" s="1"/>
  <c r="AZ236"/>
  <c r="AZ237" s="1"/>
  <c r="AY236"/>
  <c r="AY237" s="1"/>
  <c r="AX236"/>
  <c r="AX237" s="1"/>
  <c r="AW236"/>
  <c r="AW237" s="1"/>
  <c r="AV236"/>
  <c r="AV237" s="1"/>
  <c r="AU236"/>
  <c r="AU237" s="1"/>
  <c r="AT236"/>
  <c r="AT237" s="1"/>
  <c r="AS236"/>
  <c r="AS237" s="1"/>
  <c r="AR236"/>
  <c r="AR237" s="1"/>
  <c r="AQ236"/>
  <c r="AQ237" s="1"/>
  <c r="AP236"/>
  <c r="AP237" s="1"/>
  <c r="AO236"/>
  <c r="AO237" s="1"/>
  <c r="AN236"/>
  <c r="AN237" s="1"/>
  <c r="AM236"/>
  <c r="AM237" s="1"/>
  <c r="AL236"/>
  <c r="AL237" s="1"/>
  <c r="AK236"/>
  <c r="AK237" s="1"/>
  <c r="AJ236"/>
  <c r="AJ237" s="1"/>
  <c r="AI236"/>
  <c r="AI237" s="1"/>
  <c r="AH236"/>
  <c r="AH237" s="1"/>
  <c r="AG236"/>
  <c r="AG237" s="1"/>
  <c r="AF236"/>
  <c r="AF237" s="1"/>
  <c r="AE236"/>
  <c r="AE237" s="1"/>
  <c r="AD236"/>
  <c r="AD237" s="1"/>
  <c r="AC236"/>
  <c r="AC237" s="1"/>
  <c r="AB236"/>
  <c r="AB237" s="1"/>
  <c r="AA236"/>
  <c r="AA237" s="1"/>
  <c r="Z236"/>
  <c r="Z237" s="1"/>
  <c r="Y236"/>
  <c r="Y237" s="1"/>
  <c r="X236"/>
  <c r="X237" s="1"/>
  <c r="W236"/>
  <c r="W237" s="1"/>
  <c r="V236"/>
  <c r="V237" s="1"/>
  <c r="U236"/>
  <c r="U237" s="1"/>
  <c r="T236"/>
  <c r="T237" s="1"/>
  <c r="S236"/>
  <c r="S237" s="1"/>
  <c r="R236"/>
  <c r="R237" s="1"/>
  <c r="Q236"/>
  <c r="Q237" s="1"/>
  <c r="P236"/>
  <c r="P237" s="1"/>
  <c r="O236"/>
  <c r="O237" s="1"/>
  <c r="N236"/>
  <c r="N237" s="1"/>
  <c r="M236"/>
  <c r="M237" s="1"/>
  <c r="L236"/>
  <c r="L237" s="1"/>
  <c r="K236"/>
  <c r="K237" s="1"/>
  <c r="J236"/>
  <c r="J237" s="1"/>
  <c r="I236"/>
  <c r="I237" s="1"/>
  <c r="H236"/>
  <c r="H237" s="1"/>
  <c r="G236"/>
  <c r="G237" s="1"/>
  <c r="F236"/>
  <c r="F237" s="1"/>
  <c r="E236"/>
  <c r="E237" s="1"/>
  <c r="D236"/>
  <c r="D237" s="1"/>
  <c r="C236"/>
  <c r="C237" s="1"/>
  <c r="GC185"/>
  <c r="GC186" s="1"/>
  <c r="GB185"/>
  <c r="GB186" s="1"/>
  <c r="GA185"/>
  <c r="GA186" s="1"/>
  <c r="FZ185"/>
  <c r="FZ186" s="1"/>
  <c r="FY185"/>
  <c r="FY186" s="1"/>
  <c r="FX185"/>
  <c r="FX186" s="1"/>
  <c r="FW185"/>
  <c r="FW186" s="1"/>
  <c r="FV185"/>
  <c r="FV186" s="1"/>
  <c r="FU185"/>
  <c r="FU186" s="1"/>
  <c r="FT185"/>
  <c r="FT186" s="1"/>
  <c r="FS185"/>
  <c r="FS186" s="1"/>
  <c r="FR185"/>
  <c r="FR186" s="1"/>
  <c r="FQ185"/>
  <c r="FQ186" s="1"/>
  <c r="FP185"/>
  <c r="FP186" s="1"/>
  <c r="FO185"/>
  <c r="FO186" s="1"/>
  <c r="FN185"/>
  <c r="FN186" s="1"/>
  <c r="FM185"/>
  <c r="FM186" s="1"/>
  <c r="FL185"/>
  <c r="FL186" s="1"/>
  <c r="FK185"/>
  <c r="FK186" s="1"/>
  <c r="FJ185"/>
  <c r="FJ186" s="1"/>
  <c r="FI185"/>
  <c r="FI186" s="1"/>
  <c r="FH185"/>
  <c r="FH186" s="1"/>
  <c r="FG185"/>
  <c r="FG186" s="1"/>
  <c r="FF185"/>
  <c r="FF186" s="1"/>
  <c r="FE185"/>
  <c r="FE186" s="1"/>
  <c r="FD185"/>
  <c r="FD186" s="1"/>
  <c r="FC185"/>
  <c r="FC186" s="1"/>
  <c r="FB185"/>
  <c r="FB186" s="1"/>
  <c r="FA185"/>
  <c r="FA186" s="1"/>
  <c r="EZ185"/>
  <c r="EZ186" s="1"/>
  <c r="EY185"/>
  <c r="EY186" s="1"/>
  <c r="EX185"/>
  <c r="EX186" s="1"/>
  <c r="EW185"/>
  <c r="EW186" s="1"/>
  <c r="EV185"/>
  <c r="EV186" s="1"/>
  <c r="EU185"/>
  <c r="EU186" s="1"/>
  <c r="ET185"/>
  <c r="ET186" s="1"/>
  <c r="ES185"/>
  <c r="ES186" s="1"/>
  <c r="ER185"/>
  <c r="ER186" s="1"/>
  <c r="EQ185"/>
  <c r="EQ186" s="1"/>
  <c r="EP185"/>
  <c r="EP186" s="1"/>
  <c r="EO185"/>
  <c r="EO186" s="1"/>
  <c r="EN185"/>
  <c r="EN186" s="1"/>
  <c r="EM185"/>
  <c r="EM186" s="1"/>
  <c r="EL185"/>
  <c r="EL186" s="1"/>
  <c r="EK185"/>
  <c r="EK186" s="1"/>
  <c r="EJ185"/>
  <c r="EJ186" s="1"/>
  <c r="EI185"/>
  <c r="EI186" s="1"/>
  <c r="EH185"/>
  <c r="EH186" s="1"/>
  <c r="EG185"/>
  <c r="EG186" s="1"/>
  <c r="EF185"/>
  <c r="EF186" s="1"/>
  <c r="EE185"/>
  <c r="EE186" s="1"/>
  <c r="ED185"/>
  <c r="ED186" s="1"/>
  <c r="EC185"/>
  <c r="EC186" s="1"/>
  <c r="EB185"/>
  <c r="EB186" s="1"/>
  <c r="EA185"/>
  <c r="EA186" s="1"/>
  <c r="DZ185"/>
  <c r="DZ186" s="1"/>
  <c r="DY185"/>
  <c r="DY186" s="1"/>
  <c r="DX185"/>
  <c r="DX186" s="1"/>
  <c r="DW185"/>
  <c r="DW186" s="1"/>
  <c r="DV185"/>
  <c r="DV186" s="1"/>
  <c r="DU185"/>
  <c r="DU186" s="1"/>
  <c r="DT185"/>
  <c r="DT186" s="1"/>
  <c r="DS185"/>
  <c r="DS186" s="1"/>
  <c r="DR185"/>
  <c r="DR186" s="1"/>
  <c r="DQ185"/>
  <c r="DQ186" s="1"/>
  <c r="DP185"/>
  <c r="DP186" s="1"/>
  <c r="DO185"/>
  <c r="DO186" s="1"/>
  <c r="DN185"/>
  <c r="DN186" s="1"/>
  <c r="DM185"/>
  <c r="DM186" s="1"/>
  <c r="DL185"/>
  <c r="DL186" s="1"/>
  <c r="DK185"/>
  <c r="DK186" s="1"/>
  <c r="DJ185"/>
  <c r="DJ186" s="1"/>
  <c r="DI185"/>
  <c r="DI186" s="1"/>
  <c r="DH185"/>
  <c r="DH186" s="1"/>
  <c r="DG185"/>
  <c r="DG186" s="1"/>
  <c r="DF185"/>
  <c r="DF186" s="1"/>
  <c r="DE185"/>
  <c r="DE186" s="1"/>
  <c r="DD185"/>
  <c r="DD186" s="1"/>
  <c r="DC185"/>
  <c r="DC186" s="1"/>
  <c r="DB185"/>
  <c r="DB186" s="1"/>
  <c r="DA185"/>
  <c r="DA186" s="1"/>
  <c r="CZ185"/>
  <c r="CZ186" s="1"/>
  <c r="CY185"/>
  <c r="CY186" s="1"/>
  <c r="CX185"/>
  <c r="CX186" s="1"/>
  <c r="CW185"/>
  <c r="CW186" s="1"/>
  <c r="CV185"/>
  <c r="CV186" s="1"/>
  <c r="CU185"/>
  <c r="CU186" s="1"/>
  <c r="CT185"/>
  <c r="CT186" s="1"/>
  <c r="CS185"/>
  <c r="CS186" s="1"/>
  <c r="CR185"/>
  <c r="CR186" s="1"/>
  <c r="CQ185"/>
  <c r="CQ186" s="1"/>
  <c r="CP185"/>
  <c r="CP186" s="1"/>
  <c r="CO185"/>
  <c r="CO186" s="1"/>
  <c r="CN185"/>
  <c r="CN186" s="1"/>
  <c r="CM185"/>
  <c r="CM186" s="1"/>
  <c r="CL185"/>
  <c r="CL186" s="1"/>
  <c r="CK185"/>
  <c r="CK186" s="1"/>
  <c r="CJ185"/>
  <c r="CJ186" s="1"/>
  <c r="CI185"/>
  <c r="CI186" s="1"/>
  <c r="CH185"/>
  <c r="CH186" s="1"/>
  <c r="CG185"/>
  <c r="CG186" s="1"/>
  <c r="CF185"/>
  <c r="CF186" s="1"/>
  <c r="CE185"/>
  <c r="CE186" s="1"/>
  <c r="CD185"/>
  <c r="CD186" s="1"/>
  <c r="CC185"/>
  <c r="CC186" s="1"/>
  <c r="CB185"/>
  <c r="CB186" s="1"/>
  <c r="CA185"/>
  <c r="CA186" s="1"/>
  <c r="BZ185"/>
  <c r="BZ186" s="1"/>
  <c r="BY185"/>
  <c r="BY186" s="1"/>
  <c r="BX185"/>
  <c r="BX186" s="1"/>
  <c r="BW185"/>
  <c r="BW186" s="1"/>
  <c r="BV185"/>
  <c r="BV186" s="1"/>
  <c r="BU185"/>
  <c r="BU186" s="1"/>
  <c r="BT185"/>
  <c r="BT186" s="1"/>
  <c r="BS185"/>
  <c r="BS186" s="1"/>
  <c r="BR185"/>
  <c r="BR186" s="1"/>
  <c r="BQ185"/>
  <c r="BQ186" s="1"/>
  <c r="BP185"/>
  <c r="BP186" s="1"/>
  <c r="BO185"/>
  <c r="BO186" s="1"/>
  <c r="BN185"/>
  <c r="BN186" s="1"/>
  <c r="BM185"/>
  <c r="BM186" s="1"/>
  <c r="BL185"/>
  <c r="BL186" s="1"/>
  <c r="BK185"/>
  <c r="BK186" s="1"/>
  <c r="BJ185"/>
  <c r="BJ186" s="1"/>
  <c r="BI185"/>
  <c r="BI186" s="1"/>
  <c r="BH185"/>
  <c r="BH186" s="1"/>
  <c r="BG185"/>
  <c r="BG186" s="1"/>
  <c r="BF185"/>
  <c r="BF186" s="1"/>
  <c r="BE185"/>
  <c r="BE186" s="1"/>
  <c r="BD185"/>
  <c r="BD186" s="1"/>
  <c r="BC185"/>
  <c r="BC186" s="1"/>
  <c r="BB185"/>
  <c r="BB186" s="1"/>
  <c r="BA185"/>
  <c r="BA186" s="1"/>
  <c r="AZ185"/>
  <c r="AZ186" s="1"/>
  <c r="AY185"/>
  <c r="AY186" s="1"/>
  <c r="AX185"/>
  <c r="AX186" s="1"/>
  <c r="AW185"/>
  <c r="AW186" s="1"/>
  <c r="AV185"/>
  <c r="AV186" s="1"/>
  <c r="AU185"/>
  <c r="AU186" s="1"/>
  <c r="AT185"/>
  <c r="AT186" s="1"/>
  <c r="AS185"/>
  <c r="AS186" s="1"/>
  <c r="AR185"/>
  <c r="AR186" s="1"/>
  <c r="AQ185"/>
  <c r="AQ186" s="1"/>
  <c r="AP185"/>
  <c r="AP186" s="1"/>
  <c r="AO185"/>
  <c r="AO186" s="1"/>
  <c r="AN185"/>
  <c r="AN186" s="1"/>
  <c r="AM185"/>
  <c r="AM186" s="1"/>
  <c r="AL185"/>
  <c r="AL186" s="1"/>
  <c r="AK185"/>
  <c r="AK186" s="1"/>
  <c r="AJ185"/>
  <c r="AJ186" s="1"/>
  <c r="AI185"/>
  <c r="AI186" s="1"/>
  <c r="AH185"/>
  <c r="AH186" s="1"/>
  <c r="AG185"/>
  <c r="AG186" s="1"/>
  <c r="AF185"/>
  <c r="AF186" s="1"/>
  <c r="AE185"/>
  <c r="AE186" s="1"/>
  <c r="AD185"/>
  <c r="AD186" s="1"/>
  <c r="AC185"/>
  <c r="AC186" s="1"/>
  <c r="AB185"/>
  <c r="AB186" s="1"/>
  <c r="AA185"/>
  <c r="AA186" s="1"/>
  <c r="Z185"/>
  <c r="Z186" s="1"/>
  <c r="Y185"/>
  <c r="Y186" s="1"/>
  <c r="X185"/>
  <c r="X186" s="1"/>
  <c r="W185"/>
  <c r="W186" s="1"/>
  <c r="V185"/>
  <c r="V186" s="1"/>
  <c r="U185"/>
  <c r="U186" s="1"/>
  <c r="T185"/>
  <c r="T186" s="1"/>
  <c r="S185"/>
  <c r="S186" s="1"/>
  <c r="R185"/>
  <c r="R186" s="1"/>
  <c r="Q185"/>
  <c r="Q186" s="1"/>
  <c r="P185"/>
  <c r="P186" s="1"/>
  <c r="O185"/>
  <c r="O186" s="1"/>
  <c r="N185"/>
  <c r="N186" s="1"/>
  <c r="M185"/>
  <c r="M186" s="1"/>
  <c r="L185"/>
  <c r="L186" s="1"/>
  <c r="K185"/>
  <c r="K186" s="1"/>
  <c r="J185"/>
  <c r="J186" s="1"/>
  <c r="I185"/>
  <c r="I186" s="1"/>
  <c r="H185"/>
  <c r="H186" s="1"/>
  <c r="G185"/>
  <c r="G186" s="1"/>
  <c r="F185"/>
  <c r="F186" s="1"/>
  <c r="E185"/>
  <c r="E186" s="1"/>
  <c r="D191" s="1"/>
  <c r="D185"/>
  <c r="D186" s="1"/>
  <c r="C185"/>
  <c r="C186" s="1"/>
  <c r="AO136"/>
  <c r="AO137" s="1"/>
  <c r="AN136"/>
  <c r="AN137" s="1"/>
  <c r="AM136"/>
  <c r="AM137" s="1"/>
  <c r="AL136"/>
  <c r="AL137" s="1"/>
  <c r="AK136"/>
  <c r="AK137" s="1"/>
  <c r="AJ136"/>
  <c r="AJ137" s="1"/>
  <c r="AI136"/>
  <c r="AI137" s="1"/>
  <c r="AH136"/>
  <c r="AH137" s="1"/>
  <c r="AG136"/>
  <c r="AG137" s="1"/>
  <c r="AF136"/>
  <c r="AF137" s="1"/>
  <c r="AE136"/>
  <c r="AE137" s="1"/>
  <c r="AD136"/>
  <c r="AD137" s="1"/>
  <c r="AC136"/>
  <c r="AC137" s="1"/>
  <c r="AB136"/>
  <c r="AB137" s="1"/>
  <c r="AA136"/>
  <c r="AA137" s="1"/>
  <c r="Z136"/>
  <c r="Z137" s="1"/>
  <c r="Y136"/>
  <c r="Y137" s="1"/>
  <c r="X136"/>
  <c r="X137" s="1"/>
  <c r="W136"/>
  <c r="W137" s="1"/>
  <c r="V136"/>
  <c r="V137" s="1"/>
  <c r="U136"/>
  <c r="U137" s="1"/>
  <c r="T136"/>
  <c r="T137" s="1"/>
  <c r="S136"/>
  <c r="S137" s="1"/>
  <c r="R136"/>
  <c r="R137" s="1"/>
  <c r="Q136"/>
  <c r="Q137" s="1"/>
  <c r="P136"/>
  <c r="P137" s="1"/>
  <c r="O136"/>
  <c r="O137" s="1"/>
  <c r="N136"/>
  <c r="N137" s="1"/>
  <c r="M136"/>
  <c r="M137" s="1"/>
  <c r="L136"/>
  <c r="L137" s="1"/>
  <c r="K136"/>
  <c r="K137" s="1"/>
  <c r="J136"/>
  <c r="J137" s="1"/>
  <c r="I136"/>
  <c r="I137" s="1"/>
  <c r="H136"/>
  <c r="H137" s="1"/>
  <c r="G136"/>
  <c r="G137" s="1"/>
  <c r="F136"/>
  <c r="F137" s="1"/>
  <c r="E136"/>
  <c r="E137" s="1"/>
  <c r="D142" s="1"/>
  <c r="D136"/>
  <c r="D137" s="1"/>
  <c r="C136"/>
  <c r="C137" s="1"/>
  <c r="D140" s="1"/>
  <c r="FW87"/>
  <c r="FW88" s="1"/>
  <c r="FV87"/>
  <c r="FV88" s="1"/>
  <c r="FU87"/>
  <c r="FU88" s="1"/>
  <c r="FT87"/>
  <c r="FT88" s="1"/>
  <c r="FS87"/>
  <c r="FS88" s="1"/>
  <c r="FR87"/>
  <c r="FR88" s="1"/>
  <c r="FQ87"/>
  <c r="FQ88" s="1"/>
  <c r="FP87"/>
  <c r="FP88" s="1"/>
  <c r="FO87"/>
  <c r="FO88" s="1"/>
  <c r="FN87"/>
  <c r="FN88" s="1"/>
  <c r="FM87"/>
  <c r="FM88" s="1"/>
  <c r="FL87"/>
  <c r="FL88" s="1"/>
  <c r="FK87"/>
  <c r="FK88" s="1"/>
  <c r="FJ87"/>
  <c r="FJ88" s="1"/>
  <c r="FI87"/>
  <c r="FI88" s="1"/>
  <c r="FH87"/>
  <c r="FH88" s="1"/>
  <c r="FG87"/>
  <c r="FG88" s="1"/>
  <c r="FF87"/>
  <c r="FF88" s="1"/>
  <c r="FE87"/>
  <c r="FE88" s="1"/>
  <c r="FD87"/>
  <c r="FD88" s="1"/>
  <c r="FC87"/>
  <c r="FC88" s="1"/>
  <c r="FB87"/>
  <c r="FB88" s="1"/>
  <c r="FA87"/>
  <c r="FA88" s="1"/>
  <c r="EZ87"/>
  <c r="EZ88" s="1"/>
  <c r="EY87"/>
  <c r="EY88" s="1"/>
  <c r="EX87"/>
  <c r="EX88" s="1"/>
  <c r="EW87"/>
  <c r="EW88" s="1"/>
  <c r="EV87"/>
  <c r="EV88" s="1"/>
  <c r="EU87"/>
  <c r="EU88" s="1"/>
  <c r="ET87"/>
  <c r="ET88" s="1"/>
  <c r="ES87"/>
  <c r="ES88" s="1"/>
  <c r="ER87"/>
  <c r="ER88" s="1"/>
  <c r="EQ87"/>
  <c r="EQ88" s="1"/>
  <c r="EP87"/>
  <c r="EP88" s="1"/>
  <c r="EO87"/>
  <c r="EO88" s="1"/>
  <c r="EN87"/>
  <c r="EN88" s="1"/>
  <c r="EM87"/>
  <c r="EM88" s="1"/>
  <c r="EL87"/>
  <c r="EL88" s="1"/>
  <c r="EK87"/>
  <c r="EK88" s="1"/>
  <c r="EJ87"/>
  <c r="EJ88" s="1"/>
  <c r="EI87"/>
  <c r="EI88" s="1"/>
  <c r="EH87"/>
  <c r="EH88" s="1"/>
  <c r="EG87"/>
  <c r="EG88" s="1"/>
  <c r="EF87"/>
  <c r="EF88" s="1"/>
  <c r="EE87"/>
  <c r="EE88" s="1"/>
  <c r="ED87"/>
  <c r="ED88" s="1"/>
  <c r="EC87"/>
  <c r="EC88" s="1"/>
  <c r="EB87"/>
  <c r="EB88" s="1"/>
  <c r="EA87"/>
  <c r="EA88" s="1"/>
  <c r="DZ87"/>
  <c r="DZ88" s="1"/>
  <c r="DY87"/>
  <c r="DY88" s="1"/>
  <c r="DX87"/>
  <c r="DX88" s="1"/>
  <c r="DW87"/>
  <c r="DW88" s="1"/>
  <c r="DV87"/>
  <c r="DV88" s="1"/>
  <c r="DU87"/>
  <c r="DU88" s="1"/>
  <c r="DT87"/>
  <c r="DT88" s="1"/>
  <c r="DS87"/>
  <c r="DS88" s="1"/>
  <c r="DR87"/>
  <c r="DR88" s="1"/>
  <c r="DQ87"/>
  <c r="DQ88" s="1"/>
  <c r="DP87"/>
  <c r="DP88" s="1"/>
  <c r="DO87"/>
  <c r="DO88" s="1"/>
  <c r="DN87"/>
  <c r="DN88" s="1"/>
  <c r="DM87"/>
  <c r="DM88" s="1"/>
  <c r="DL87"/>
  <c r="DL88" s="1"/>
  <c r="DK87"/>
  <c r="DK88" s="1"/>
  <c r="DJ87"/>
  <c r="DJ88" s="1"/>
  <c r="DI87"/>
  <c r="DI88" s="1"/>
  <c r="DH87"/>
  <c r="DH88" s="1"/>
  <c r="DG87"/>
  <c r="DG88" s="1"/>
  <c r="DF87"/>
  <c r="DF88" s="1"/>
  <c r="DE87"/>
  <c r="DE88" s="1"/>
  <c r="DD87"/>
  <c r="DD88" s="1"/>
  <c r="DC87"/>
  <c r="DC88" s="1"/>
  <c r="DB87"/>
  <c r="DB88" s="1"/>
  <c r="DA87"/>
  <c r="DA88" s="1"/>
  <c r="CZ87"/>
  <c r="CZ88" s="1"/>
  <c r="CY87"/>
  <c r="CY88" s="1"/>
  <c r="CX87"/>
  <c r="CX88" s="1"/>
  <c r="CW87"/>
  <c r="CW88" s="1"/>
  <c r="CV87"/>
  <c r="CV88" s="1"/>
  <c r="CU87"/>
  <c r="CU88" s="1"/>
  <c r="CT87"/>
  <c r="CT88" s="1"/>
  <c r="CS87"/>
  <c r="CS88" s="1"/>
  <c r="CR87"/>
  <c r="CR88" s="1"/>
  <c r="CQ87"/>
  <c r="CQ88" s="1"/>
  <c r="CP87"/>
  <c r="CP88" s="1"/>
  <c r="CO87"/>
  <c r="CO88" s="1"/>
  <c r="CN87"/>
  <c r="CN88" s="1"/>
  <c r="CM87"/>
  <c r="CM88" s="1"/>
  <c r="CL87"/>
  <c r="CL88" s="1"/>
  <c r="CK87"/>
  <c r="CK88" s="1"/>
  <c r="CJ87"/>
  <c r="CJ88" s="1"/>
  <c r="CI87"/>
  <c r="CI88" s="1"/>
  <c r="CH87"/>
  <c r="CH88" s="1"/>
  <c r="CG87"/>
  <c r="CG88" s="1"/>
  <c r="CF87"/>
  <c r="CF88" s="1"/>
  <c r="CE87"/>
  <c r="CE88" s="1"/>
  <c r="CD87"/>
  <c r="CD88" s="1"/>
  <c r="CC87"/>
  <c r="CC88" s="1"/>
  <c r="CB87"/>
  <c r="CB88" s="1"/>
  <c r="CA87"/>
  <c r="CA88" s="1"/>
  <c r="BZ87"/>
  <c r="BZ88" s="1"/>
  <c r="BY87"/>
  <c r="BY88" s="1"/>
  <c r="BX87"/>
  <c r="BX88" s="1"/>
  <c r="BW87"/>
  <c r="BW88" s="1"/>
  <c r="BV87"/>
  <c r="BV88" s="1"/>
  <c r="BU87"/>
  <c r="BU88" s="1"/>
  <c r="BT87"/>
  <c r="BT88" s="1"/>
  <c r="BS87"/>
  <c r="BS88" s="1"/>
  <c r="BR87"/>
  <c r="BR88" s="1"/>
  <c r="BQ87"/>
  <c r="BQ88" s="1"/>
  <c r="BP87"/>
  <c r="BP88" s="1"/>
  <c r="BO87"/>
  <c r="BO88" s="1"/>
  <c r="BN87"/>
  <c r="BN88" s="1"/>
  <c r="BM87"/>
  <c r="BM88" s="1"/>
  <c r="BL87"/>
  <c r="BL88" s="1"/>
  <c r="BK87"/>
  <c r="BK88" s="1"/>
  <c r="BJ87"/>
  <c r="BJ88" s="1"/>
  <c r="BI87"/>
  <c r="BI88" s="1"/>
  <c r="BH87"/>
  <c r="BH88" s="1"/>
  <c r="BG87"/>
  <c r="BG88" s="1"/>
  <c r="BF87"/>
  <c r="BF88" s="1"/>
  <c r="BE87"/>
  <c r="BE88" s="1"/>
  <c r="BD87"/>
  <c r="BD88" s="1"/>
  <c r="BC87"/>
  <c r="BC88" s="1"/>
  <c r="BB87"/>
  <c r="BB88" s="1"/>
  <c r="BA87"/>
  <c r="BA88" s="1"/>
  <c r="AZ87"/>
  <c r="AZ88" s="1"/>
  <c r="AY87"/>
  <c r="AY88" s="1"/>
  <c r="AX87"/>
  <c r="AX88" s="1"/>
  <c r="AW87"/>
  <c r="AW88" s="1"/>
  <c r="AV87"/>
  <c r="AV88" s="1"/>
  <c r="AU87"/>
  <c r="AU88" s="1"/>
  <c r="AT87"/>
  <c r="AT88" s="1"/>
  <c r="AS87"/>
  <c r="AS88" s="1"/>
  <c r="AR87"/>
  <c r="AR88" s="1"/>
  <c r="AQ87"/>
  <c r="AQ88" s="1"/>
  <c r="AP87"/>
  <c r="AP88" s="1"/>
  <c r="AO87"/>
  <c r="AO88" s="1"/>
  <c r="AN87"/>
  <c r="AN88" s="1"/>
  <c r="AM87"/>
  <c r="AM88" s="1"/>
  <c r="AL87"/>
  <c r="AL88" s="1"/>
  <c r="AK87"/>
  <c r="AK88" s="1"/>
  <c r="AJ87"/>
  <c r="AJ88" s="1"/>
  <c r="AI87"/>
  <c r="AI88" s="1"/>
  <c r="AH87"/>
  <c r="AH88" s="1"/>
  <c r="AG87"/>
  <c r="AG88" s="1"/>
  <c r="AF87"/>
  <c r="AF88" s="1"/>
  <c r="AE87"/>
  <c r="AE88" s="1"/>
  <c r="AD87"/>
  <c r="AD88" s="1"/>
  <c r="AC87"/>
  <c r="AC88" s="1"/>
  <c r="AB87"/>
  <c r="AB88" s="1"/>
  <c r="AA87"/>
  <c r="AA88" s="1"/>
  <c r="Z87"/>
  <c r="Z88" s="1"/>
  <c r="Y87"/>
  <c r="Y88" s="1"/>
  <c r="X87"/>
  <c r="X88" s="1"/>
  <c r="W87"/>
  <c r="W88" s="1"/>
  <c r="V87"/>
  <c r="V88" s="1"/>
  <c r="U87"/>
  <c r="U88" s="1"/>
  <c r="T87"/>
  <c r="T88" s="1"/>
  <c r="S87"/>
  <c r="S88" s="1"/>
  <c r="R87"/>
  <c r="R88" s="1"/>
  <c r="Q87"/>
  <c r="Q88" s="1"/>
  <c r="P87"/>
  <c r="P88" s="1"/>
  <c r="O87"/>
  <c r="O88" s="1"/>
  <c r="N87"/>
  <c r="N88" s="1"/>
  <c r="M87"/>
  <c r="M88" s="1"/>
  <c r="L87"/>
  <c r="L88" s="1"/>
  <c r="K87"/>
  <c r="K88" s="1"/>
  <c r="J87"/>
  <c r="J88" s="1"/>
  <c r="I87"/>
  <c r="I88" s="1"/>
  <c r="H87"/>
  <c r="H88" s="1"/>
  <c r="G87"/>
  <c r="G88" s="1"/>
  <c r="F87"/>
  <c r="F88" s="1"/>
  <c r="E87"/>
  <c r="E88" s="1"/>
  <c r="D87"/>
  <c r="D88" s="1"/>
  <c r="C87"/>
  <c r="C88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141" l="1"/>
  <c r="D241"/>
  <c r="D43"/>
  <c r="D44"/>
  <c r="D92"/>
  <c r="D93"/>
  <c r="D189"/>
  <c r="D242"/>
  <c r="D45"/>
  <c r="D91"/>
  <c r="D190"/>
  <c r="D243"/>
  <c r="D39" i="2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N40"/>
  <c r="Y40"/>
  <c r="BH40"/>
  <c r="CO40"/>
  <c r="DP40"/>
  <c r="GG40"/>
  <c r="HA40"/>
  <c r="HI40"/>
  <c r="JU40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D56" l="1"/>
  <c r="D44" i="2"/>
  <c r="D53"/>
  <c r="D61"/>
  <c r="D51"/>
  <c r="D52"/>
  <c r="D48"/>
  <c r="D56"/>
  <c r="D47"/>
  <c r="D59"/>
  <c r="D49"/>
  <c r="D57"/>
  <c r="D45"/>
  <c r="D60"/>
  <c r="D55"/>
  <c r="D43"/>
  <c r="D43" i="1"/>
  <c r="D48"/>
  <c r="D47"/>
  <c r="D60"/>
  <c r="D52"/>
  <c r="D49"/>
  <c r="D44"/>
  <c r="D61"/>
  <c r="D55"/>
  <c r="D53"/>
  <c r="D59"/>
  <c r="D57"/>
  <c r="D51"/>
  <c r="D45"/>
</calcChain>
</file>

<file path=xl/sharedStrings.xml><?xml version="1.0" encoding="utf-8"?>
<sst xmlns="http://schemas.openxmlformats.org/spreadsheetml/2006/main" count="2287" uniqueCount="1756">
  <si>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</si>
  <si>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</si>
  <si>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</si>
  <si>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</si>
  <si>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</si>
  <si>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</si>
  <si>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</si>
  <si>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</si>
  <si>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</si>
  <si>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</si>
  <si>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</si>
  <si>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</si>
  <si>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</si>
  <si>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</si>
  <si>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</si>
  <si>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</si>
  <si>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</si>
  <si>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</si>
  <si>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</si>
  <si>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</si>
  <si>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</si>
  <si>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</si>
  <si>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</si>
  <si>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</si>
  <si>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</si>
  <si>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</si>
  <si>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</si>
  <si>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</si>
  <si>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</si>
  <si>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</si>
  <si>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</si>
  <si>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</si>
  <si>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</si>
  <si>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</si>
  <si>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</si>
  <si>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</si>
  <si>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</si>
  <si>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</si>
  <si>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</si>
  <si>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</si>
  <si>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</si>
  <si>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</si>
  <si>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</si>
  <si>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</si>
  <si>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</si>
  <si>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</si>
  <si>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</si>
  <si>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</si>
  <si>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</si>
  <si>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</si>
  <si>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</si>
  <si>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</si>
  <si>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</si>
  <si>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</si>
  <si>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</si>
  <si>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</si>
  <si>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</si>
  <si>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</si>
  <si>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</si>
  <si>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</si>
  <si>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</si>
  <si>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</si>
  <si>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</si>
  <si>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</si>
  <si>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</si>
  <si>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</si>
  <si>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</si>
  <si>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</si>
  <si>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</si>
  <si>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</si>
  <si>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</si>
  <si>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</si>
  <si>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</si>
  <si>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</si>
  <si>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</si>
  <si>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</si>
  <si>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</si>
  <si>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</si>
  <si>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</si>
  <si>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</si>
  <si>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</si>
  <si>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</si>
  <si>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</si>
  <si>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</si>
  <si>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</si>
  <si>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</si>
  <si>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</si>
  <si>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</si>
  <si>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</si>
  <si>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</si>
  <si>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</si>
  <si>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</si>
  <si>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</si>
  <si>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</si>
  <si>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</si>
  <si>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</si>
  <si>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</si>
  <si>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</si>
  <si>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</si>
  <si>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</si>
  <si>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</si>
  <si>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</si>
  <si>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</si>
  <si>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</si>
  <si>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</si>
  <si>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</si>
  <si>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</si>
  <si>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</si>
  <si>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</si>
  <si>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</si>
  <si>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</si>
  <si>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</si>
  <si>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</si>
  <si>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</si>
  <si>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</si>
  <si>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</si>
  <si>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</si>
  <si>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</si>
  <si>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</si>
  <si>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</si>
  <si>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</si>
  <si>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</si>
  <si>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</si>
  <si>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</si>
  <si>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</si>
  <si>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</si>
  <si>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</si>
  <si>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</si>
  <si>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</si>
  <si>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</si>
  <si>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</si>
  <si>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</si>
  <si>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</si>
  <si>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</si>
  <si>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</si>
  <si>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</si>
  <si>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</si>
  <si>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</si>
  <si>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</si>
  <si>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</si>
  <si>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</si>
  <si>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</si>
  <si>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</si>
  <si>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</si>
  <si>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</si>
  <si>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</si>
  <si>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</si>
  <si>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</si>
  <si>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</si>
  <si>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</si>
  <si>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</si>
  <si>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</si>
  <si>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</si>
  <si>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</si>
  <si>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</si>
  <si>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</si>
  <si>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</si>
  <si>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</si>
  <si>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</si>
  <si>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</si>
  <si>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</si>
  <si>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</si>
  <si>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</si>
  <si>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</si>
  <si>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</si>
  <si>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</si>
  <si>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</si>
  <si>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</si>
  <si>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</si>
  <si>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</si>
  <si>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</si>
  <si>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</si>
  <si>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</si>
  <si>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</si>
  <si>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</si>
  <si>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</si>
  <si>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</si>
  <si>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</si>
  <si>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</si>
  <si>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</si>
  <si>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</si>
  <si>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</si>
  <si>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</si>
  <si>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</si>
  <si>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</si>
  <si>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</si>
  <si>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</si>
  <si>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</si>
  <si>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</si>
  <si>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</si>
  <si>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</si>
  <si>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</si>
  <si>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</si>
  <si>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</si>
  <si>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</si>
  <si>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</si>
  <si>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</si>
  <si>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</si>
  <si>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</si>
  <si>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</si>
  <si>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</si>
  <si>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</si>
  <si>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</si>
  <si>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</si>
  <si>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</si>
  <si>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</si>
  <si>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</si>
  <si>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</si>
  <si>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</si>
  <si>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</si>
  <si>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</si>
  <si>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</si>
  <si>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</si>
  <si>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</si>
  <si>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</si>
  <si>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</si>
  <si>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</si>
  <si>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</si>
  <si>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</si>
  <si>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</si>
  <si>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</si>
  <si>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</si>
  <si>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</si>
  <si>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</si>
  <si>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</si>
  <si>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</si>
  <si>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</si>
  <si>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</si>
  <si>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</si>
  <si>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</si>
  <si>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</si>
  <si>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</si>
  <si>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</si>
  <si>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</si>
  <si>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</si>
  <si>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</si>
  <si>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</si>
  <si>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</si>
  <si>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</si>
  <si>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</si>
  <si>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</si>
  <si>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</si>
  <si>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</si>
  <si>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</si>
  <si>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</si>
  <si>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</si>
  <si>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</si>
  <si>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</si>
  <si>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</si>
  <si>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</si>
  <si>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</si>
  <si>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</si>
  <si>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</si>
  <si>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</si>
  <si>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</si>
  <si>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</si>
  <si>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</si>
  <si>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</si>
  <si>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</si>
  <si>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</si>
  <si>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</si>
  <si>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</si>
  <si>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</si>
  <si>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</si>
  <si>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</si>
  <si>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</si>
  <si>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</si>
  <si>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</si>
  <si>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</si>
  <si>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</si>
  <si>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</si>
  <si>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</si>
  <si>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</si>
  <si>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</si>
  <si>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</si>
  <si>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</si>
  <si>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</si>
  <si>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</si>
  <si>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</si>
  <si>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</si>
  <si>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</si>
  <si>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</si>
  <si>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</si>
  <si>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</si>
  <si>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</si>
  <si>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</si>
  <si>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</si>
  <si>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</si>
  <si>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</si>
  <si>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</si>
  <si>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</si>
  <si>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</si>
  <si>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</si>
  <si>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</si>
  <si>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</si>
  <si>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</si>
  <si>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</si>
  <si>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</si>
  <si>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</si>
  <si>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</si>
  <si>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</si>
  <si>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</si>
  <si>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</si>
  <si>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</si>
  <si>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</si>
  <si>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</si>
  <si>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</si>
  <si>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</si>
  <si>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</si>
  <si>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</si>
  <si>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</si>
  <si>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</si>
  <si>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</si>
  <si>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</si>
  <si>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</si>
  <si>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</si>
  <si>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</si>
  <si>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</si>
  <si>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</si>
  <si>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</si>
  <si>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</si>
  <si>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</si>
  <si>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</si>
  <si>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</si>
  <si>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</si>
  <si>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</si>
  <si>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</si>
  <si>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</si>
  <si>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</si>
  <si>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</si>
  <si>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</si>
  <si>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</si>
  <si>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</si>
  <si>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</si>
  <si>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</si>
  <si>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</si>
  <si>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</si>
  <si>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</si>
  <si>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</si>
  <si>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</si>
  <si>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</si>
  <si>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</si>
  <si>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</si>
  <si>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</si>
  <si>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</si>
  <si>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</si>
  <si>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</si>
  <si>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</si>
  <si>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</si>
  <si>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</si>
  <si>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</si>
  <si>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</si>
  <si>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</si>
  <si>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</si>
  <si>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</si>
  <si>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</si>
  <si>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</si>
  <si>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</si>
  <si>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</si>
  <si>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</si>
  <si>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</si>
  <si>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</si>
  <si>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</si>
  <si>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</si>
  <si>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</si>
  <si>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</si>
  <si>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</si>
  <si>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</si>
  <si>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</si>
  <si>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</si>
  <si>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</si>
  <si>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</si>
  <si>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</si>
  <si>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</si>
  <si>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</si>
  <si>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</si>
  <si>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</si>
  <si>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</si>
  <si>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</si>
  <si>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</si>
  <si>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</si>
  <si>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</si>
  <si>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</si>
  <si>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</si>
  <si>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</si>
  <si>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</si>
  <si>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</si>
  <si>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</si>
  <si>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</si>
  <si>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</si>
  <si>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</si>
  <si>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</si>
  <si>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</si>
  <si>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</si>
  <si>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</si>
  <si>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</si>
  <si>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</si>
  <si>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</si>
  <si>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</si>
  <si>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</si>
  <si>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</si>
  <si>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</si>
  <si>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</si>
  <si>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</si>
  <si>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</si>
  <si>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</si>
  <si>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</si>
  <si>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</si>
  <si>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</si>
  <si>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</si>
  <si>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</si>
  <si>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</si>
  <si>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</si>
  <si>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</si>
  <si>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</si>
  <si>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</si>
  <si>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</si>
  <si>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</si>
  <si>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</si>
  <si>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</si>
  <si>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</si>
  <si>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</si>
  <si>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</si>
  <si>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</si>
  <si>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</si>
  <si>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</si>
  <si>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</si>
  <si>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</si>
  <si>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</si>
  <si>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</si>
  <si>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</si>
  <si>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</si>
  <si>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</si>
  <si>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</si>
  <si>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</si>
  <si>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</si>
  <si>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</si>
  <si>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</si>
  <si>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</si>
  <si>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</si>
  <si>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</si>
  <si>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</si>
  <si>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</si>
  <si>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</si>
  <si>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</si>
  <si>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</si>
  <si>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</si>
  <si>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</si>
  <si>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</si>
  <si>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</si>
  <si>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</si>
  <si>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</si>
  <si>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</si>
  <si>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</si>
  <si>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</si>
  <si>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</si>
  <si>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</si>
  <si>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</si>
  <si>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</si>
  <si>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</si>
  <si>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</si>
  <si>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</si>
  <si>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</si>
  <si>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</si>
  <si>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</si>
  <si>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</si>
  <si>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</si>
  <si>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</si>
  <si>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</si>
  <si>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</si>
  <si>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</si>
  <si>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</si>
  <si>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</si>
  <si>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</si>
  <si>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</si>
  <si>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</si>
  <si>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</si>
  <si>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</si>
  <si>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</si>
  <si>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</si>
  <si>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</si>
  <si>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</si>
  <si>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</si>
  <si>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</si>
  <si>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</si>
  <si>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</si>
  <si>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</si>
  <si>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</si>
  <si>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</si>
  <si>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</si>
  <si>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</si>
  <si>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</si>
  <si>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</si>
  <si>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</si>
  <si>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</si>
  <si>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</si>
  <si>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</si>
  <si>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</si>
  <si>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</si>
  <si>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</si>
  <si>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</si>
  <si>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</si>
  <si>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</si>
  <si>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</si>
  <si>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</si>
  <si>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</si>
  <si>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</si>
  <si>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</si>
  <si>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</si>
  <si>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</si>
  <si>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</si>
  <si>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</si>
  <si>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</si>
  <si>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</si>
  <si>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</si>
  <si>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</si>
  <si>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</si>
  <si>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</si>
  <si>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</si>
  <si>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</si>
  <si>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</si>
  <si>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</si>
  <si>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</si>
  <si>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</si>
  <si>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</si>
  <si>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</si>
  <si>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</si>
  <si>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</si>
  <si>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</si>
  <si>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</si>
  <si>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</si>
  <si>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</si>
  <si>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</si>
  <si>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</si>
  <si>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</si>
  <si>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</si>
  <si>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</si>
  <si>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</si>
  <si>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</si>
  <si>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</si>
  <si>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</si>
  <si>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</si>
  <si>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</si>
  <si>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</si>
  <si>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</si>
  <si>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</si>
  <si>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</si>
  <si>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</si>
  <si>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</si>
  <si>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</si>
  <si>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</si>
  <si>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</si>
  <si>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</si>
  <si>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</si>
  <si>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</si>
  <si>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</si>
  <si>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</si>
  <si>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</si>
  <si>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</si>
  <si>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</si>
  <si>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</si>
  <si>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</si>
  <si>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</si>
  <si>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</si>
  <si>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</si>
  <si>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</si>
  <si>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</si>
  <si>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</si>
  <si>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</si>
  <si>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</si>
  <si>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</si>
  <si>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</si>
  <si>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</si>
  <si>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</si>
  <si>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</si>
  <si>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</si>
  <si>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</si>
  <si>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</si>
  <si>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</si>
  <si>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</si>
  <si>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</si>
  <si>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</si>
  <si>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</si>
  <si>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</si>
  <si>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</si>
  <si>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</si>
  <si>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</si>
  <si>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</si>
  <si>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</si>
  <si>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</si>
  <si>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</si>
  <si>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</si>
  <si>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</si>
  <si>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</si>
  <si>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</si>
  <si>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</si>
  <si>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</si>
  <si>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</si>
  <si>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</si>
  <si>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</si>
  <si>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</si>
  <si>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</si>
  <si>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</si>
  <si>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</si>
  <si>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</si>
  <si>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</si>
  <si>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</si>
  <si>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</si>
  <si>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</si>
  <si>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</si>
  <si>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</si>
  <si>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</si>
  <si>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</si>
  <si>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</si>
  <si>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</si>
  <si>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</si>
  <si>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</si>
  <si>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</si>
  <si>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</si>
  <si>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</si>
  <si>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</si>
  <si>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</si>
  <si>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</si>
  <si>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</si>
  <si>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</si>
  <si>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</si>
  <si>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</si>
  <si>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</si>
  <si>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</si>
  <si>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</si>
  <si>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</si>
  <si>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</si>
  <si>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</si>
  <si>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</si>
  <si>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</si>
  <si>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</si>
  <si>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</si>
  <si>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</si>
  <si>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</si>
  <si>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</si>
  <si>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</si>
  <si>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</si>
  <si>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</si>
  <si>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</si>
  <si>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</si>
  <si>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</si>
  <si>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</si>
  <si>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</si>
  <si>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</si>
  <si>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</si>
  <si>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</si>
  <si>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</si>
  <si>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</si>
  <si>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</si>
  <si>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</si>
  <si>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</si>
  <si>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</si>
  <si>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</si>
  <si>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</si>
  <si>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</si>
  <si>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</si>
  <si>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</si>
  <si>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</si>
  <si>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</si>
  <si>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</si>
  <si>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</si>
  <si>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</si>
  <si>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</si>
  <si>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</si>
  <si>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</si>
  <si>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</si>
  <si>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</si>
  <si>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</si>
  <si>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</si>
  <si>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</si>
  <si>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</si>
  <si>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</si>
  <si>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</si>
  <si>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</si>
  <si>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</si>
  <si>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</si>
  <si>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</si>
  <si>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</si>
  <si>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</si>
  <si>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</si>
  <si>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</si>
  <si>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</si>
  <si>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</si>
  <si>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</si>
  <si>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</si>
  <si>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</si>
  <si>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</si>
  <si>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</si>
  <si>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</si>
  <si>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</si>
  <si>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</si>
  <si>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</si>
  <si>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</si>
  <si>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</si>
  <si>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</si>
  <si>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</si>
  <si>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</si>
  <si>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</si>
  <si>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</si>
  <si>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</si>
  <si>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</si>
  <si>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</si>
  <si>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</si>
  <si>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</si>
  <si>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</si>
  <si>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</si>
  <si>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</si>
  <si>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</si>
  <si>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</si>
  <si>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</si>
  <si>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</si>
  <si>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</si>
  <si>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</si>
  <si>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</si>
  <si>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</si>
  <si>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</si>
  <si>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</si>
  <si>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</si>
  <si>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</si>
  <si>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</si>
  <si>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</si>
  <si>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</si>
  <si>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</si>
  <si>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</si>
  <si>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</si>
  <si>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</si>
  <si>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</si>
  <si>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</si>
  <si>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</si>
  <si>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</si>
  <si>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</si>
  <si>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</si>
  <si>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</si>
  <si>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</si>
  <si>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</si>
  <si>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</si>
  <si>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</si>
  <si>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</si>
  <si>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</si>
  <si>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</si>
  <si>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</si>
  <si>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</si>
  <si>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</si>
  <si>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</si>
  <si>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</si>
  <si>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</si>
  <si>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</si>
  <si>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</si>
  <si>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</si>
  <si>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</si>
  <si>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</si>
  <si>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</si>
  <si>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</si>
  <si>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</si>
  <si>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</si>
  <si>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</si>
  <si>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</si>
  <si>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</si>
  <si>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</si>
  <si>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</si>
  <si>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</si>
  <si>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</si>
  <si>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</si>
  <si>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</si>
  <si>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</si>
  <si>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</si>
  <si>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</si>
  <si>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</si>
  <si>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</si>
  <si>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</si>
  <si>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</si>
  <si>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</si>
  <si>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</si>
  <si>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</si>
  <si>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</si>
  <si>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</si>
  <si>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</si>
  <si>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</si>
  <si>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</si>
  <si>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</si>
  <si>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</si>
  <si>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</si>
  <si>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</si>
  <si>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</si>
  <si>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</si>
  <si>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</si>
  <si>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</si>
  <si>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</si>
  <si>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</si>
  <si>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</si>
  <si>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</si>
  <si>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</si>
  <si>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</si>
  <si>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</si>
  <si>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</si>
  <si>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</si>
  <si>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</si>
  <si>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</si>
  <si>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</si>
  <si>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</si>
  <si>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</si>
  <si>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</si>
  <si>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</si>
  <si>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</si>
  <si>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</si>
  <si>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</si>
  <si>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</si>
  <si>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</si>
  <si>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</si>
  <si>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</si>
  <si>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</si>
  <si>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</si>
  <si>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</si>
  <si>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</si>
  <si>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</si>
  <si>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</si>
  <si>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</si>
  <si>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</si>
  <si>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</si>
  <si>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</si>
  <si>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</si>
  <si>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</si>
  <si>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</si>
  <si>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</si>
  <si>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</si>
  <si>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</si>
  <si>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</si>
  <si>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</si>
  <si>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</si>
  <si>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</si>
  <si>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</si>
  <si>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</si>
  <si>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</si>
  <si>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</si>
  <si>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</si>
  <si>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</si>
  <si>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</si>
  <si>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</si>
  <si>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</si>
  <si>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</si>
  <si>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</si>
  <si>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</si>
  <si>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</si>
  <si>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</si>
  <si>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</si>
  <si>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</si>
  <si>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</si>
  <si>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</si>
  <si>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</si>
  <si>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</si>
  <si>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</si>
  <si>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</si>
  <si>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</si>
  <si>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</si>
  <si>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</si>
  <si>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</si>
  <si>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</si>
  <si>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</si>
  <si>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</si>
  <si>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</si>
  <si>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</si>
  <si>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</si>
  <si>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</si>
  <si>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</si>
  <si>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</si>
  <si>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</si>
  <si>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</si>
  <si>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</si>
  <si>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</si>
  <si>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</si>
  <si>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</si>
  <si>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</si>
  <si>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</si>
  <si>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</si>
  <si>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</si>
  <si>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</si>
  <si>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</si>
  <si>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</si>
  <si>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</si>
  <si>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</si>
  <si>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</si>
  <si>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</si>
  <si>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</si>
  <si>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</si>
  <si>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</si>
  <si>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</si>
  <si>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</si>
  <si>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</si>
  <si>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</si>
  <si>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</si>
  <si>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</si>
  <si>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</si>
  <si>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</si>
  <si>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</si>
  <si>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</si>
  <si>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</si>
  <si>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</si>
  <si>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</si>
  <si>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</si>
  <si>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</si>
  <si>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</si>
  <si>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</si>
  <si>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</si>
  <si>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</si>
  <si>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</si>
  <si>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</si>
  <si>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</si>
  <si>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</si>
  <si>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</si>
  <si>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</si>
  <si>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</si>
  <si>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</si>
  <si>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</si>
  <si>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</si>
  <si>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</si>
  <si>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</si>
  <si>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</si>
  <si>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</si>
  <si>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</si>
  <si>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</si>
  <si>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</si>
  <si>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</si>
  <si>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</si>
  <si>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</si>
  <si>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</si>
  <si>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</si>
  <si>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</si>
  <si>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</si>
  <si>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</si>
  <si>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</si>
  <si>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</si>
  <si>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</si>
  <si>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</si>
  <si>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</si>
  <si>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</si>
  <si>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</si>
  <si>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</si>
  <si>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</si>
  <si>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</si>
  <si>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</si>
  <si>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</si>
  <si>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</si>
  <si>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</si>
  <si>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</si>
  <si>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</si>
  <si>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</si>
  <si>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</si>
  <si>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</si>
  <si>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</si>
  <si>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</si>
  <si>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</si>
  <si>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</si>
  <si>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</si>
  <si>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</si>
  <si>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</si>
  <si>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</si>
  <si>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</si>
  <si>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</si>
  <si>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</si>
  <si>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</si>
  <si>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</si>
  <si>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</si>
  <si>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</si>
  <si>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</si>
  <si>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</si>
  <si>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</si>
  <si>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</si>
  <si>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</si>
  <si>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</si>
  <si>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</si>
  <si>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</si>
  <si>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</si>
  <si>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</si>
  <si>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</si>
  <si>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</si>
  <si>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</si>
  <si>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</si>
  <si>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</si>
  <si>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</si>
  <si>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</si>
  <si>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</si>
  <si>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</si>
  <si>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</si>
  <si>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</si>
  <si>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</si>
  <si>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</si>
  <si>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</si>
  <si>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</si>
  <si>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</si>
  <si>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</si>
  <si>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</si>
  <si>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</si>
  <si>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</si>
  <si>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</si>
  <si>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</si>
  <si>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</si>
  <si>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</si>
  <si>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</si>
  <si>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</si>
  <si>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</si>
  <si>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</si>
  <si>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</si>
  <si>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</si>
  <si>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</si>
  <si>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</si>
  <si>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</si>
  <si>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</si>
  <si>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</si>
  <si>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</si>
  <si>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</si>
  <si>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</si>
  <si>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</si>
  <si>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</si>
  <si>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</si>
  <si>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</si>
  <si>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</si>
  <si>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</si>
  <si>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</si>
  <si>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</si>
  <si>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</si>
  <si>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</si>
  <si>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</si>
  <si>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</si>
  <si>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</si>
  <si>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</si>
  <si>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</si>
  <si>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</si>
  <si>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</si>
  <si>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</si>
  <si>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</si>
  <si>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</si>
  <si>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</si>
  <si>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</si>
  <si>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</si>
  <si>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</si>
  <si>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</si>
  <si>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</si>
  <si>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</si>
  <si>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</si>
  <si>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</si>
  <si>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</si>
  <si>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</si>
  <si>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</si>
  <si>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</si>
  <si>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</si>
  <si>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</si>
  <si>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</si>
  <si>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</si>
  <si>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</si>
  <si>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</si>
  <si>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</si>
  <si>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</si>
  <si>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</si>
  <si>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</si>
  <si>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</si>
  <si>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</si>
  <si>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</si>
  <si>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</si>
  <si>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</si>
  <si>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</si>
  <si>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</si>
  <si>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</si>
  <si>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</si>
  <si>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</si>
  <si>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</si>
  <si>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</si>
  <si>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</si>
  <si>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</si>
  <si>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</si>
  <si>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</si>
  <si>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</si>
  <si>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</si>
  <si>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</si>
  <si>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</si>
  <si>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</si>
  <si>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</si>
  <si>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</si>
  <si>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</si>
  <si>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</si>
  <si>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</si>
  <si>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</si>
  <si>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</si>
  <si>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</si>
  <si>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</si>
  <si>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</si>
  <si>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</si>
  <si>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</si>
  <si>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</si>
  <si>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</si>
  <si>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</si>
  <si>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</si>
  <si>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</si>
  <si>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</si>
  <si>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</si>
  <si>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</si>
  <si>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</si>
  <si>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</si>
  <si>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</si>
  <si>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</si>
  <si>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</si>
  <si>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</si>
  <si>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</si>
  <si>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</si>
  <si>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</si>
  <si>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</si>
  <si>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</si>
  <si>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</si>
  <si>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</si>
  <si>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</si>
  <si>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</si>
  <si>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</si>
  <si>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</si>
  <si>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</si>
  <si>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</si>
  <si>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</si>
  <si>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</si>
  <si>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</si>
  <si>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</si>
  <si>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</si>
  <si>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</si>
  <si>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</si>
  <si>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</si>
  <si>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</si>
  <si>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</si>
  <si>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</si>
  <si>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</si>
  <si>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</si>
  <si>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</si>
  <si>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</si>
  <si>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</si>
  <si>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</si>
  <si>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</si>
  <si>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</si>
  <si>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</si>
  <si>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</si>
  <si>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</si>
  <si>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</si>
  <si>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</si>
  <si>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</si>
  <si>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</si>
  <si>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</si>
  <si>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</si>
  <si>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</si>
  <si>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</si>
  <si>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</si>
  <si>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</si>
  <si>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</si>
  <si>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</si>
  <si>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</si>
  <si>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</si>
  <si>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</si>
  <si>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</si>
  <si>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</si>
  <si>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</si>
  <si>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</si>
  <si>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</si>
  <si>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</si>
  <si>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</si>
  <si>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</si>
  <si>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</si>
  <si>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</si>
  <si>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</si>
  <si>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</si>
  <si>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</si>
  <si>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</si>
  <si>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</si>
  <si>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</si>
  <si>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</si>
  <si>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</si>
  <si>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</si>
  <si>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</si>
  <si>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</si>
  <si>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</si>
  <si>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</si>
  <si>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</si>
  <si>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</si>
  <si>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</si>
  <si>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</si>
  <si>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</si>
  <si>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</si>
  <si>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</si>
  <si>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</si>
  <si>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</si>
  <si>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</si>
  <si>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</si>
  <si>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</si>
  <si>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</si>
  <si>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</si>
  <si>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</si>
  <si>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</si>
  <si>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</si>
  <si>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</si>
  <si>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</si>
  <si>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</si>
  <si>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</si>
  <si>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</si>
  <si>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</si>
  <si>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</si>
  <si>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</si>
  <si>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</si>
  <si>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</si>
  <si>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</si>
  <si>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</si>
  <si>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</si>
  <si>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</si>
  <si>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</si>
  <si>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</si>
  <si>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</si>
  <si>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</si>
  <si>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</si>
  <si>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</si>
  <si>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</si>
  <si>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</si>
  <si>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</si>
  <si>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</si>
  <si>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</si>
  <si>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</si>
  <si>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</si>
  <si>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</si>
  <si>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</si>
  <si>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</si>
  <si>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</si>
  <si>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</si>
  <si>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</si>
  <si>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</si>
  <si>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</si>
  <si>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</si>
  <si>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</si>
  <si>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</si>
  <si>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</si>
  <si>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</si>
  <si>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</si>
  <si>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</si>
  <si>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</si>
  <si>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</si>
  <si>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</si>
  <si>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</si>
  <si>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</si>
  <si>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</si>
  <si>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</si>
  <si>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</si>
  <si>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</si>
  <si>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</si>
  <si>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</si>
  <si>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</si>
  <si>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</si>
  <si>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</si>
  <si>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</si>
  <si>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</si>
  <si>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</si>
  <si>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</si>
  <si>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</si>
  <si>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</si>
  <si>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</si>
  <si>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</si>
  <si>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</si>
  <si>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</si>
  <si>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</si>
  <si>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</si>
  <si>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</si>
  <si>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</si>
  <si>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</si>
  <si>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</si>
  <si>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</si>
  <si>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</si>
  <si>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</si>
  <si>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</si>
  <si>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</si>
  <si>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</si>
  <si>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</si>
  <si>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</si>
  <si>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</si>
  <si>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</si>
  <si>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</si>
  <si>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</si>
  <si>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</si>
  <si>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</si>
  <si>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</si>
  <si>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</si>
  <si>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</si>
  <si>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</si>
  <si>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</si>
  <si>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</si>
  <si>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</si>
  <si>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</si>
  <si>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</si>
  <si>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</si>
  <si>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</si>
  <si>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</si>
  <si>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</si>
  <si>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</si>
  <si>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</si>
  <si>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</si>
  <si>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</si>
  <si>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</si>
  <si>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</si>
  <si>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</si>
  <si>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</si>
  <si>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</si>
  <si>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</si>
  <si>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</si>
  <si>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</si>
  <si>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</si>
  <si>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</si>
  <si>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</si>
  <si>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</si>
  <si>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</si>
  <si>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</si>
  <si>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</si>
  <si>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</si>
  <si>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</si>
  <si>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</si>
  <si>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</si>
  <si>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</si>
  <si>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</si>
  <si>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</si>
  <si>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</si>
  <si>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</si>
  <si>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</si>
  <si>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</si>
  <si>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</si>
  <si>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</si>
  <si>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</si>
  <si>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</si>
  <si>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</si>
  <si>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</si>
  <si>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</si>
  <si>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</si>
  <si>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</si>
  <si>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</si>
  <si>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</si>
  <si>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</si>
  <si>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</si>
  <si>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</si>
  <si>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</si>
  <si>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</si>
  <si>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</si>
  <si>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</si>
  <si>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</si>
  <si>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</si>
  <si>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</si>
  <si>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</si>
  <si>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</si>
  <si>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</si>
  <si>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</si>
  <si>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</si>
  <si>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</si>
  <si>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</si>
  <si>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</si>
  <si>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</si>
  <si>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</si>
  <si>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</si>
  <si>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</si>
  <si>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</si>
  <si>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</si>
  <si>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</si>
  <si>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</si>
  <si>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</si>
  <si>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</si>
  <si>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</si>
  <si>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</si>
  <si>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</si>
  <si>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</si>
  <si>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</si>
  <si>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</si>
  <si>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</si>
  <si>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</si>
  <si>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</si>
  <si>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</si>
  <si>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</si>
  <si>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</si>
  <si>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</si>
  <si>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</si>
  <si>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</si>
  <si>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</si>
  <si>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</si>
  <si>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</si>
  <si>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</si>
  <si>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</si>
  <si>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</si>
  <si>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</si>
  <si>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</si>
  <si>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</si>
  <si>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</si>
  <si>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</si>
  <si>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</si>
  <si>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</si>
  <si>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</si>
  <si>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</si>
  <si>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</si>
  <si>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</si>
  <si>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</si>
  <si>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</si>
  <si>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</si>
  <si>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</si>
  <si>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</si>
  <si>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</si>
  <si>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</si>
  <si>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</si>
  <si>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</si>
  <si>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</si>
  <si>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</si>
  <si>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</si>
  <si>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</si>
  <si>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</si>
  <si>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</si>
  <si>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</si>
  <si>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</si>
  <si>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</si>
  <si>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</si>
  <si>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</si>
  <si>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</si>
  <si>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</si>
  <si>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</si>
  <si>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</si>
  <si>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</si>
  <si>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</si>
  <si>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</si>
  <si>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</si>
  <si>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</si>
  <si>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</si>
  <si>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</si>
  <si>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</si>
  <si>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</si>
  <si>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</si>
  <si>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</si>
  <si>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</si>
  <si>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</si>
  <si>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</si>
  <si>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</si>
  <si>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</si>
  <si>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</si>
  <si>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</si>
  <si>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</si>
  <si>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</si>
  <si>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</si>
  <si>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</si>
  <si>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</si>
  <si>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</si>
  <si>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</si>
  <si>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</si>
  <si>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</si>
  <si>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</si>
  <si>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</si>
  <si>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</si>
  <si>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</si>
  <si>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</si>
  <si>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</si>
  <si>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</si>
  <si>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</si>
  <si>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</si>
  <si>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</si>
  <si>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</si>
  <si>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</si>
  <si>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</si>
  <si>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</si>
  <si>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</si>
  <si>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</si>
  <si>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</si>
  <si>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</si>
  <si>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</si>
  <si>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</si>
  <si>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</si>
  <si>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</si>
  <si>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</si>
  <si>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</si>
  <si>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</si>
  <si>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</si>
  <si>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</si>
  <si>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</si>
  <si>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</si>
  <si>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</si>
  <si>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</si>
  <si>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</si>
  <si>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</si>
  <si>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</si>
  <si>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</si>
  <si>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</si>
  <si>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</si>
  <si>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</si>
  <si>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</si>
  <si>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</si>
  <si>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</si>
  <si>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</si>
  <si>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</si>
  <si>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</si>
  <si>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</si>
  <si>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</si>
  <si>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</si>
  <si>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</si>
  <si>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</si>
  <si>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</si>
  <si>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</si>
  <si>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</si>
  <si>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</si>
  <si>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</si>
  <si>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</si>
  <si>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</si>
  <si>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</si>
  <si>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</si>
  <si>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</si>
  <si>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</si>
  <si>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</si>
  <si>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</si>
  <si>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</si>
  <si>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</si>
  <si>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</si>
  <si>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</si>
  <si>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</si>
  <si>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</si>
  <si>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</si>
  <si>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</si>
  <si>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</si>
  <si>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</si>
  <si>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</si>
  <si>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</si>
  <si>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</si>
  <si>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</si>
  <si>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</si>
  <si>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</si>
  <si>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</si>
  <si>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</si>
  <si>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</si>
  <si>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</si>
  <si>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</si>
  <si>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</si>
  <si>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</si>
  <si>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</si>
  <si>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</si>
  <si>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</si>
  <si>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</si>
  <si>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</si>
  <si>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</si>
  <si>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</si>
  <si>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</si>
  <si>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</si>
  <si>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</si>
  <si>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</si>
  <si>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</si>
  <si>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</si>
  <si>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</si>
  <si>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</si>
  <si>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</si>
  <si>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</si>
  <si>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</si>
  <si>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</si>
  <si>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</si>
  <si>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</si>
  <si>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</si>
  <si>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</si>
  <si>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</si>
  <si>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</si>
  <si>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</si>
  <si>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</si>
  <si>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</si>
  <si>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</si>
  <si>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</si>
  <si>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</si>
  <si>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</si>
  <si>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</si>
  <si>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</si>
  <si>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</si>
  <si>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</si>
  <si>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</si>
  <si>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</si>
  <si>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</si>
  <si>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</si>
  <si>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</si>
  <si>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</si>
  <si>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</si>
  <si>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</si>
  <si>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</si>
  <si>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</si>
  <si>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</si>
  <si>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</si>
  <si>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</si>
  <si>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</si>
  <si>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</si>
  <si>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</si>
  <si>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</si>
  <si>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</si>
  <si>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</si>
  <si>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</si>
  <si>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</si>
  <si>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</si>
  <si>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</si>
  <si>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</si>
  <si>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</si>
  <si>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</si>
  <si>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</si>
  <si>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</si>
  <si>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</si>
  <si>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</si>
  <si>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</si>
  <si>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</si>
  <si>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</si>
  <si>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</si>
  <si>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</si>
  <si>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</si>
  <si>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</si>
  <si>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</si>
  <si>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</si>
  <si>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</si>
  <si>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</si>
  <si>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</si>
  <si>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</si>
  <si>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</si>
  <si>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</si>
  <si>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</si>
  <si>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</si>
  <si>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</si>
  <si>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</si>
  <si>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</si>
  <si>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</si>
  <si>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</si>
  <si>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</si>
  <si>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</si>
  <si>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</si>
  <si>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</si>
  <si>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</si>
  <si>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</si>
  <si>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</si>
  <si>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</si>
  <si>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</si>
  <si>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</si>
  <si>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</si>
  <si>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</si>
  <si>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</si>
  <si>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</si>
  <si>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</si>
  <si>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</si>
  <si>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</si>
  <si>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</si>
  <si>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</si>
  <si>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</si>
  <si>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</si>
  <si>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</si>
  <si>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</si>
  <si>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</si>
  <si>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</si>
  <si>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</si>
  <si>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</si>
  <si>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</si>
  <si>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</si>
  <si>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</si>
  <si>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</si>
  <si>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</si>
  <si>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</si>
  <si>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</si>
  <si>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</si>
  <si>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</si>
  <si>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</si>
  <si>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</si>
  <si>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</si>
  <si>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</si>
  <si>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</si>
  <si>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</si>
  <si>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</si>
  <si>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</si>
  <si>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</si>
  <si>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</si>
  <si>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</si>
  <si>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</si>
  <si>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</si>
  <si>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</si>
  <si>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</si>
  <si>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</si>
  <si>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</si>
  <si>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</si>
  <si>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</si>
  <si>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</si>
  <si>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</si>
  <si>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</si>
  <si>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</si>
  <si>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</si>
  <si>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</si>
  <si>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</si>
  <si>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</si>
  <si>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</si>
  <si>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</si>
  <si>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</si>
  <si>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</si>
  <si>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</si>
  <si>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</si>
  <si>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</si>
  <si>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</si>
  <si>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</si>
  <si>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</si>
  <si>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</si>
  <si>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</si>
  <si>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</si>
  <si>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</si>
  <si>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</si>
  <si>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</si>
  <si>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</si>
  <si>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</si>
  <si>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</si>
  <si>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</si>
  <si>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</si>
  <si>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</si>
  <si>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</si>
  <si>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</si>
  <si>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</si>
  <si>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</si>
  <si>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</si>
  <si>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</si>
  <si>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</si>
  <si>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</si>
  <si>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</si>
  <si>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</si>
  <si>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</si>
  <si>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</si>
  <si>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</si>
  <si>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Абдіхамит Айкөркем Қанатқызы</t>
  </si>
  <si>
    <t>Нургали Бақдаулет Бакытұлы</t>
  </si>
  <si>
    <t>Джолдыбек Айша Мақсатқызы</t>
  </si>
  <si>
    <t>Джангабаева Эллиза</t>
  </si>
  <si>
    <t>Исатай Мейірхан Аскарұлы</t>
  </si>
  <si>
    <t>Шерали Рахман Нуржанұлы</t>
  </si>
  <si>
    <t>Мұхтар Шерхан Шакенұлы</t>
  </si>
  <si>
    <t>Аскар Мүслімхан Айбекұлы</t>
  </si>
  <si>
    <t>Рахымберді Саян Даулетұлы</t>
  </si>
  <si>
    <t>Рахымберді Аман Даулетұлы</t>
  </si>
  <si>
    <t>Рахымберді Аян Даулетұлы</t>
  </si>
  <si>
    <t>Құралбай Арман Еламанұлы</t>
  </si>
  <si>
    <t>Сахаева Айым Жәнібекқызы</t>
  </si>
  <si>
    <t>Абдимомин Әли Сагатбекұлы</t>
  </si>
  <si>
    <t>Бакир Алина Талгатқызы</t>
  </si>
  <si>
    <t>Таубай Бағжан</t>
  </si>
  <si>
    <t>Сейтжаппар Айбол Канатұлы</t>
  </si>
  <si>
    <t>Сапарали Нұрсая Маратқызы</t>
  </si>
  <si>
    <t>Каппар Айғаным Куанышқызы</t>
  </si>
  <si>
    <t>Абдували Бекнұр Бакытжанұлы</t>
  </si>
  <si>
    <t>Усенбеков Аслан Ерланович</t>
  </si>
  <si>
    <t>Жамбыл Абдукарим Нұрбекұлы</t>
  </si>
  <si>
    <t>Усимхан Аяла Русланқызы</t>
  </si>
  <si>
    <t>Ауезбай Нұрасыл Олжасұлы</t>
  </si>
  <si>
    <t>Жамбыл Абдурахим Нұрбекұлы</t>
  </si>
  <si>
    <t xml:space="preserve">  </t>
  </si>
  <si>
    <t>100.1</t>
  </si>
  <si>
    <t>100.2</t>
  </si>
  <si>
    <t>52.8</t>
  </si>
  <si>
    <t>36.9</t>
  </si>
  <si>
    <t>10.3,,</t>
  </si>
  <si>
    <r>
      <t xml:space="preserve">           </t>
    </r>
    <r>
      <rPr>
        <b/>
        <sz val="48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</si>
  <si>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 xml:space="preserve"> </t>
    </r>
    <r>
      <rPr>
        <b/>
        <sz val="48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</si>
  <si>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                       Оқу жылы: </t>
    </r>
    <r>
      <rPr>
        <b/>
        <u/>
        <sz val="48"/>
        <color theme="1"/>
        <rFont val="Times New Roman"/>
        <family val="1"/>
        <charset val="204"/>
      </rPr>
      <t>2022-2023жж</t>
    </r>
    <r>
      <rPr>
        <b/>
        <sz val="48"/>
        <color theme="1"/>
        <rFont val="Times New Roman"/>
        <family val="1"/>
        <charset val="204"/>
      </rPr>
      <t xml:space="preserve">                              Топ: </t>
    </r>
    <r>
      <rPr>
        <b/>
        <u/>
        <sz val="48"/>
        <color theme="1"/>
        <rFont val="Times New Roman"/>
        <family val="1"/>
        <charset val="204"/>
      </rPr>
      <t>Балдәурен</t>
    </r>
    <r>
      <rPr>
        <b/>
        <sz val="48"/>
        <color theme="1"/>
        <rFont val="Times New Roman"/>
        <family val="1"/>
        <charset val="204"/>
      </rPr>
      <t xml:space="preserve">          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</si>
  <si>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Балдәурен</t>
    </r>
    <r>
      <rPr>
        <b/>
        <sz val="48"/>
        <color theme="1"/>
        <rFont val="Times New Roman"/>
        <family val="1"/>
        <charset val="204"/>
      </rPr>
      <t xml:space="preserve">    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</si>
  <si>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Балдәурен</t>
    </r>
    <r>
      <rPr>
        <b/>
        <sz val="48"/>
        <color theme="1"/>
        <rFont val="Times New Roman"/>
        <family val="1"/>
        <charset val="204"/>
      </rPr>
      <t xml:space="preserve">      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</si>
  <si>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Балдәурен</t>
    </r>
    <r>
      <rPr>
        <b/>
        <sz val="48"/>
        <color theme="1"/>
        <rFont val="Times New Roman"/>
        <family val="1"/>
        <charset val="204"/>
      </rPr>
      <t xml:space="preserve">         Өткізу мерзімі: </t>
    </r>
    <r>
      <rPr>
        <b/>
        <u/>
        <sz val="48"/>
        <color theme="1"/>
        <rFont val="Times New Roman"/>
        <family val="1"/>
        <charset val="204"/>
      </rPr>
      <t>10-20 қаңтар</t>
    </r>
  </si>
  <si>
    <r>
      <t xml:space="preserve">                                  Оқу жылы: 2022-2023жж                              Топ: </t>
    </r>
    <r>
      <rPr>
        <b/>
        <u/>
        <sz val="48"/>
        <color theme="1"/>
        <rFont val="Times New Roman"/>
        <family val="1"/>
        <charset val="204"/>
      </rPr>
      <t>Балдәурен</t>
    </r>
    <r>
      <rPr>
        <b/>
        <sz val="48"/>
        <color theme="1"/>
        <rFont val="Times New Roman"/>
        <family val="1"/>
        <charset val="204"/>
      </rPr>
      <t xml:space="preserve">                Өткізу мерзімі:</t>
    </r>
    <r>
      <rPr>
        <b/>
        <u/>
        <sz val="48"/>
        <color theme="1"/>
        <rFont val="Times New Roman"/>
        <family val="1"/>
        <charset val="204"/>
      </rPr>
      <t xml:space="preserve"> 10-20 қаңтар</t>
    </r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</si>
</sst>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u/>
      <sz val="48"/>
      <color theme="1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/>
    <xf numFmtId="0" fontId="14" fillId="4" borderId="0" xfId="0" applyFont="1" applyFill="1"/>
    <xf numFmtId="0" fontId="14" fillId="3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18" xfId="0" applyFont="1" applyFill="1" applyBorder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4" fillId="0" borderId="16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/>
    <xf numFmtId="0" fontId="14" fillId="0" borderId="3" xfId="0" applyFont="1" applyFill="1" applyBorder="1"/>
    <xf numFmtId="0" fontId="14" fillId="0" borderId="32" xfId="0" applyFont="1" applyFill="1" applyBorder="1"/>
    <xf numFmtId="0" fontId="14" fillId="0" borderId="5" xfId="0" applyFont="1" applyFill="1" applyBorder="1"/>
    <xf numFmtId="0" fontId="14" fillId="0" borderId="4" xfId="0" applyFont="1" applyFill="1" applyBorder="1"/>
    <xf numFmtId="0" fontId="14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14" fillId="0" borderId="31" xfId="0" applyFont="1" applyFill="1" applyBorder="1"/>
    <xf numFmtId="1" fontId="14" fillId="0" borderId="1" xfId="1" applyNumberFormat="1" applyFont="1" applyFill="1" applyBorder="1" applyAlignment="1">
      <alignment horizontal="center" vertical="center"/>
    </xf>
    <xf numFmtId="164" fontId="14" fillId="3" borderId="0" xfId="0" applyNumberFormat="1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vertical="center" textRotation="90" wrapText="1"/>
    </xf>
    <xf numFmtId="0" fontId="14" fillId="0" borderId="22" xfId="0" applyFont="1" applyFill="1" applyBorder="1" applyAlignment="1">
      <alignment horizontal="center" vertical="center" textRotation="90" wrapText="1"/>
    </xf>
    <xf numFmtId="0" fontId="14" fillId="0" borderId="13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1" xfId="0" applyFont="1" applyFill="1" applyBorder="1"/>
    <xf numFmtId="0" fontId="14" fillId="0" borderId="23" xfId="0" applyFont="1" applyFill="1" applyBorder="1" applyAlignment="1">
      <alignment horizontal="center" vertical="center" textRotation="90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16" xfId="0" applyFont="1" applyFill="1" applyBorder="1" applyAlignment="1">
      <alignment horizontal="center" vertical="center" textRotation="90" wrapText="1"/>
    </xf>
    <xf numFmtId="0" fontId="19" fillId="0" borderId="3" xfId="0" applyFont="1" applyFill="1" applyBorder="1"/>
    <xf numFmtId="0" fontId="19" fillId="0" borderId="1" xfId="0" applyFont="1" applyFill="1" applyBorder="1" applyAlignment="1">
      <alignment horizontal="center"/>
    </xf>
    <xf numFmtId="1" fontId="19" fillId="0" borderId="1" xfId="1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textRotation="90" wrapText="1"/>
    </xf>
    <xf numFmtId="0" fontId="14" fillId="0" borderId="40" xfId="0" applyFont="1" applyFill="1" applyBorder="1" applyAlignment="1">
      <alignment horizontal="center" vertical="center" textRotation="90" wrapText="1"/>
    </xf>
    <xf numFmtId="0" fontId="19" fillId="0" borderId="15" xfId="0" applyFont="1" applyFill="1" applyBorder="1" applyAlignment="1">
      <alignment horizontal="center" vertical="center" textRotation="90" wrapText="1"/>
    </xf>
    <xf numFmtId="0" fontId="14" fillId="0" borderId="33" xfId="0" applyFont="1" applyFill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justify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164" fontId="14" fillId="2" borderId="0" xfId="0" applyNumberFormat="1" applyFont="1" applyFill="1"/>
    <xf numFmtId="0" fontId="19" fillId="0" borderId="5" xfId="0" applyFont="1" applyFill="1" applyBorder="1"/>
    <xf numFmtId="17" fontId="14" fillId="0" borderId="0" xfId="0" applyNumberFormat="1" applyFont="1" applyFill="1"/>
    <xf numFmtId="164" fontId="14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CJ1" zoomScale="64" zoomScaleNormal="64" workbookViewId="0">
      <selection activeCell="DA5" sqref="DA5:ED5"/>
    </sheetView>
  </sheetViews>
  <sheetFormatPr defaultRowHeight="15"/>
  <cols>
    <col min="2" max="2" width="27.5703125" customWidth="1"/>
  </cols>
  <sheetData>
    <row r="1" spans="1:227" ht="15.7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95" t="s">
        <v>1714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135" t="s">
        <v>0</v>
      </c>
      <c r="B4" s="135" t="s">
        <v>1</v>
      </c>
      <c r="C4" s="136" t="s">
        <v>87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37"/>
      <c r="AM4" s="107" t="s">
        <v>2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38"/>
      <c r="CC4" s="107" t="s">
        <v>2</v>
      </c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6" t="s">
        <v>181</v>
      </c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7"/>
      <c r="EE4" s="104" t="s">
        <v>244</v>
      </c>
      <c r="EF4" s="105"/>
      <c r="EG4" s="105"/>
      <c r="EH4" s="105"/>
      <c r="EI4" s="105"/>
      <c r="EJ4" s="105"/>
      <c r="EK4" s="105"/>
      <c r="EL4" s="105"/>
      <c r="EM4" s="106"/>
      <c r="EN4" s="107" t="s">
        <v>244</v>
      </c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99" t="s">
        <v>291</v>
      </c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</row>
    <row r="5" spans="1:227" ht="15" customHeight="1">
      <c r="A5" s="135"/>
      <c r="B5" s="135"/>
      <c r="C5" s="125" t="s">
        <v>88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10" t="s">
        <v>86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8"/>
      <c r="CC5" s="100" t="s">
        <v>3</v>
      </c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119"/>
      <c r="DA5" s="111" t="s">
        <v>182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2"/>
      <c r="EE5" s="101" t="s">
        <v>245</v>
      </c>
      <c r="EF5" s="102"/>
      <c r="EG5" s="102"/>
      <c r="EH5" s="102"/>
      <c r="EI5" s="102"/>
      <c r="EJ5" s="102"/>
      <c r="EK5" s="102"/>
      <c r="EL5" s="102"/>
      <c r="EM5" s="103"/>
      <c r="EN5" s="101" t="s">
        <v>246</v>
      </c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0" t="s">
        <v>292</v>
      </c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</row>
    <row r="6" spans="1:227" ht="10.15" hidden="1" customHeight="1">
      <c r="A6" s="135"/>
      <c r="B6" s="135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135"/>
      <c r="B7" s="135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135"/>
      <c r="B8" s="135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135"/>
      <c r="B9" s="135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135"/>
      <c r="B10" s="135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>
      <c r="A11" s="135"/>
      <c r="B11" s="135"/>
      <c r="C11" s="126" t="s">
        <v>26</v>
      </c>
      <c r="D11" s="127" t="s">
        <v>5</v>
      </c>
      <c r="E11" s="127" t="s">
        <v>6</v>
      </c>
      <c r="F11" s="110" t="s">
        <v>34</v>
      </c>
      <c r="G11" s="110" t="s">
        <v>7</v>
      </c>
      <c r="H11" s="110" t="s">
        <v>8</v>
      </c>
      <c r="I11" s="110" t="s">
        <v>27</v>
      </c>
      <c r="J11" s="110" t="s">
        <v>9</v>
      </c>
      <c r="K11" s="110" t="s">
        <v>10</v>
      </c>
      <c r="L11" s="127" t="s">
        <v>39</v>
      </c>
      <c r="M11" s="127" t="s">
        <v>9</v>
      </c>
      <c r="N11" s="127" t="s">
        <v>10</v>
      </c>
      <c r="O11" s="127" t="s">
        <v>28</v>
      </c>
      <c r="P11" s="127" t="s">
        <v>11</v>
      </c>
      <c r="Q11" s="127" t="s">
        <v>4</v>
      </c>
      <c r="R11" s="127" t="s">
        <v>29</v>
      </c>
      <c r="S11" s="127" t="s">
        <v>6</v>
      </c>
      <c r="T11" s="127" t="s">
        <v>12</v>
      </c>
      <c r="U11" s="127" t="s">
        <v>51</v>
      </c>
      <c r="V11" s="127" t="s">
        <v>6</v>
      </c>
      <c r="W11" s="127" t="s">
        <v>12</v>
      </c>
      <c r="X11" s="124" t="s">
        <v>30</v>
      </c>
      <c r="Y11" s="125" t="s">
        <v>10</v>
      </c>
      <c r="Z11" s="126" t="s">
        <v>13</v>
      </c>
      <c r="AA11" s="127" t="s">
        <v>31</v>
      </c>
      <c r="AB11" s="127" t="s">
        <v>14</v>
      </c>
      <c r="AC11" s="127" t="s">
        <v>15</v>
      </c>
      <c r="AD11" s="127" t="s">
        <v>32</v>
      </c>
      <c r="AE11" s="127" t="s">
        <v>4</v>
      </c>
      <c r="AF11" s="127" t="s">
        <v>5</v>
      </c>
      <c r="AG11" s="127" t="s">
        <v>33</v>
      </c>
      <c r="AH11" s="127" t="s">
        <v>12</v>
      </c>
      <c r="AI11" s="127" t="s">
        <v>7</v>
      </c>
      <c r="AJ11" s="127" t="s">
        <v>71</v>
      </c>
      <c r="AK11" s="127" t="s">
        <v>16</v>
      </c>
      <c r="AL11" s="127" t="s">
        <v>9</v>
      </c>
      <c r="AM11" s="127" t="s">
        <v>72</v>
      </c>
      <c r="AN11" s="127"/>
      <c r="AO11" s="127"/>
      <c r="AP11" s="124" t="s">
        <v>73</v>
      </c>
      <c r="AQ11" s="125"/>
      <c r="AR11" s="126"/>
      <c r="AS11" s="124" t="s">
        <v>74</v>
      </c>
      <c r="AT11" s="125"/>
      <c r="AU11" s="126"/>
      <c r="AV11" s="127" t="s">
        <v>75</v>
      </c>
      <c r="AW11" s="127"/>
      <c r="AX11" s="127"/>
      <c r="AY11" s="127" t="s">
        <v>76</v>
      </c>
      <c r="AZ11" s="127"/>
      <c r="BA11" s="127"/>
      <c r="BB11" s="127" t="s">
        <v>77</v>
      </c>
      <c r="BC11" s="127"/>
      <c r="BD11" s="127"/>
      <c r="BE11" s="123" t="s">
        <v>78</v>
      </c>
      <c r="BF11" s="123"/>
      <c r="BG11" s="123"/>
      <c r="BH11" s="127" t="s">
        <v>79</v>
      </c>
      <c r="BI11" s="127"/>
      <c r="BJ11" s="127"/>
      <c r="BK11" s="127" t="s">
        <v>80</v>
      </c>
      <c r="BL11" s="127"/>
      <c r="BM11" s="127"/>
      <c r="BN11" s="127" t="s">
        <v>81</v>
      </c>
      <c r="BO11" s="127"/>
      <c r="BP11" s="127"/>
      <c r="BQ11" s="127" t="s">
        <v>82</v>
      </c>
      <c r="BR11" s="127"/>
      <c r="BS11" s="127"/>
      <c r="BT11" s="127" t="s">
        <v>83</v>
      </c>
      <c r="BU11" s="127"/>
      <c r="BV11" s="127"/>
      <c r="BW11" s="120" t="s">
        <v>84</v>
      </c>
      <c r="BX11" s="120"/>
      <c r="BY11" s="120"/>
      <c r="BZ11" s="120" t="s">
        <v>85</v>
      </c>
      <c r="CA11" s="120"/>
      <c r="CB11" s="121"/>
      <c r="CC11" s="110" t="s">
        <v>140</v>
      </c>
      <c r="CD11" s="110"/>
      <c r="CE11" s="110"/>
      <c r="CF11" s="110" t="s">
        <v>141</v>
      </c>
      <c r="CG11" s="110"/>
      <c r="CH11" s="110"/>
      <c r="CI11" s="100" t="s">
        <v>142</v>
      </c>
      <c r="CJ11" s="100"/>
      <c r="CK11" s="100"/>
      <c r="CL11" s="110" t="s">
        <v>143</v>
      </c>
      <c r="CM11" s="110"/>
      <c r="CN11" s="110"/>
      <c r="CO11" s="110" t="s">
        <v>144</v>
      </c>
      <c r="CP11" s="110"/>
      <c r="CQ11" s="110"/>
      <c r="CR11" s="110" t="s">
        <v>145</v>
      </c>
      <c r="CS11" s="110"/>
      <c r="CT11" s="110"/>
      <c r="CU11" s="110" t="s">
        <v>146</v>
      </c>
      <c r="CV11" s="110"/>
      <c r="CW11" s="110"/>
      <c r="CX11" s="110" t="s">
        <v>147</v>
      </c>
      <c r="CY11" s="110"/>
      <c r="CZ11" s="118"/>
      <c r="DA11" s="109" t="s">
        <v>183</v>
      </c>
      <c r="DB11" s="113"/>
      <c r="DC11" s="114"/>
      <c r="DD11" s="109" t="s">
        <v>184</v>
      </c>
      <c r="DE11" s="113"/>
      <c r="DF11" s="114"/>
      <c r="DG11" s="109" t="s">
        <v>185</v>
      </c>
      <c r="DH11" s="113"/>
      <c r="DI11" s="114"/>
      <c r="DJ11" s="100" t="s">
        <v>186</v>
      </c>
      <c r="DK11" s="100"/>
      <c r="DL11" s="100"/>
      <c r="DM11" s="100" t="s">
        <v>187</v>
      </c>
      <c r="DN11" s="100"/>
      <c r="DO11" s="100"/>
      <c r="DP11" s="100" t="s">
        <v>188</v>
      </c>
      <c r="DQ11" s="100"/>
      <c r="DR11" s="100"/>
      <c r="DS11" s="100" t="s">
        <v>189</v>
      </c>
      <c r="DT11" s="100"/>
      <c r="DU11" s="100"/>
      <c r="DV11" s="100" t="s">
        <v>190</v>
      </c>
      <c r="DW11" s="100"/>
      <c r="DX11" s="100"/>
      <c r="DY11" s="100" t="s">
        <v>191</v>
      </c>
      <c r="DZ11" s="100"/>
      <c r="EA11" s="100"/>
      <c r="EB11" s="109" t="s">
        <v>192</v>
      </c>
      <c r="EC11" s="113"/>
      <c r="ED11" s="113"/>
      <c r="EE11" s="100" t="s">
        <v>230</v>
      </c>
      <c r="EF11" s="100"/>
      <c r="EG11" s="100"/>
      <c r="EH11" s="100" t="s">
        <v>231</v>
      </c>
      <c r="EI11" s="100"/>
      <c r="EJ11" s="100"/>
      <c r="EK11" s="100" t="s">
        <v>232</v>
      </c>
      <c r="EL11" s="100"/>
      <c r="EM11" s="100"/>
      <c r="EN11" s="100" t="s">
        <v>233</v>
      </c>
      <c r="EO11" s="100"/>
      <c r="EP11" s="100"/>
      <c r="EQ11" s="100" t="s">
        <v>234</v>
      </c>
      <c r="ER11" s="100"/>
      <c r="ES11" s="100"/>
      <c r="ET11" s="100" t="s">
        <v>235</v>
      </c>
      <c r="EU11" s="100"/>
      <c r="EV11" s="100"/>
      <c r="EW11" s="100" t="s">
        <v>236</v>
      </c>
      <c r="EX11" s="100"/>
      <c r="EY11" s="100"/>
      <c r="EZ11" s="100" t="s">
        <v>237</v>
      </c>
      <c r="FA11" s="100"/>
      <c r="FB11" s="100"/>
      <c r="FC11" s="100" t="s">
        <v>238</v>
      </c>
      <c r="FD11" s="100"/>
      <c r="FE11" s="100"/>
      <c r="FF11" s="100" t="s">
        <v>239</v>
      </c>
      <c r="FG11" s="100"/>
      <c r="FH11" s="100"/>
      <c r="FI11" s="100" t="s">
        <v>240</v>
      </c>
      <c r="FJ11" s="100"/>
      <c r="FK11" s="100"/>
      <c r="FL11" s="100" t="s">
        <v>241</v>
      </c>
      <c r="FM11" s="100"/>
      <c r="FN11" s="100"/>
      <c r="FO11" s="100" t="s">
        <v>242</v>
      </c>
      <c r="FP11" s="100"/>
      <c r="FQ11" s="100"/>
      <c r="FR11" s="100" t="s">
        <v>243</v>
      </c>
      <c r="FS11" s="100"/>
      <c r="FT11" s="109"/>
      <c r="FU11" s="100" t="s">
        <v>293</v>
      </c>
      <c r="FV11" s="100"/>
      <c r="FW11" s="100"/>
      <c r="FX11" s="100" t="s">
        <v>294</v>
      </c>
      <c r="FY11" s="100"/>
      <c r="FZ11" s="100"/>
      <c r="GA11" s="100" t="s">
        <v>295</v>
      </c>
      <c r="GB11" s="100"/>
      <c r="GC11" s="100"/>
      <c r="GD11" s="100" t="s">
        <v>296</v>
      </c>
      <c r="GE11" s="100"/>
      <c r="GF11" s="100"/>
      <c r="GG11" s="100" t="s">
        <v>297</v>
      </c>
      <c r="GH11" s="100"/>
      <c r="GI11" s="100"/>
      <c r="GJ11" s="100" t="s">
        <v>298</v>
      </c>
      <c r="GK11" s="100"/>
      <c r="GL11" s="100"/>
      <c r="GM11" s="100" t="s">
        <v>299</v>
      </c>
      <c r="GN11" s="100"/>
      <c r="GO11" s="100"/>
      <c r="GP11" s="100" t="s">
        <v>300</v>
      </c>
      <c r="GQ11" s="100"/>
      <c r="GR11" s="100"/>
      <c r="GS11" s="100" t="s">
        <v>301</v>
      </c>
      <c r="GT11" s="100"/>
      <c r="GU11" s="100"/>
      <c r="GV11" s="100" t="s">
        <v>302</v>
      </c>
      <c r="GW11" s="100"/>
      <c r="GX11" s="100"/>
      <c r="GY11" s="100" t="s">
        <v>303</v>
      </c>
      <c r="GZ11" s="100"/>
      <c r="HA11" s="100"/>
      <c r="HB11" s="100" t="s">
        <v>304</v>
      </c>
      <c r="HC11" s="100"/>
      <c r="HD11" s="100"/>
      <c r="HE11" s="100" t="s">
        <v>305</v>
      </c>
      <c r="HF11" s="100"/>
      <c r="HG11" s="100"/>
      <c r="HH11" s="100" t="s">
        <v>306</v>
      </c>
      <c r="HI11" s="100"/>
      <c r="HJ11" s="100"/>
      <c r="HK11" s="100" t="s">
        <v>307</v>
      </c>
      <c r="HL11" s="100"/>
      <c r="HM11" s="100"/>
      <c r="HN11" s="100" t="s">
        <v>308</v>
      </c>
      <c r="HO11" s="100"/>
      <c r="HP11" s="100"/>
      <c r="HQ11" s="100" t="s">
        <v>309</v>
      </c>
      <c r="HR11" s="100"/>
      <c r="HS11" s="100"/>
    </row>
    <row r="12" spans="1:227" ht="156" customHeight="1" thickBot="1">
      <c r="A12" s="135"/>
      <c r="B12" s="135"/>
      <c r="C12" s="132" t="s">
        <v>18</v>
      </c>
      <c r="D12" s="122"/>
      <c r="E12" s="122"/>
      <c r="F12" s="133" t="s">
        <v>401</v>
      </c>
      <c r="G12" s="133"/>
      <c r="H12" s="132"/>
      <c r="I12" s="134" t="s">
        <v>35</v>
      </c>
      <c r="J12" s="133"/>
      <c r="K12" s="133"/>
      <c r="L12" s="122" t="s">
        <v>40</v>
      </c>
      <c r="M12" s="122"/>
      <c r="N12" s="122"/>
      <c r="O12" s="122" t="s">
        <v>44</v>
      </c>
      <c r="P12" s="122"/>
      <c r="Q12" s="122"/>
      <c r="R12" s="122" t="s">
        <v>47</v>
      </c>
      <c r="S12" s="122"/>
      <c r="T12" s="122"/>
      <c r="U12" s="122" t="s">
        <v>52</v>
      </c>
      <c r="V12" s="122"/>
      <c r="W12" s="122"/>
      <c r="X12" s="122" t="s">
        <v>54</v>
      </c>
      <c r="Y12" s="122"/>
      <c r="Z12" s="122"/>
      <c r="AA12" s="122" t="s">
        <v>57</v>
      </c>
      <c r="AB12" s="122"/>
      <c r="AC12" s="122"/>
      <c r="AD12" s="122" t="s">
        <v>61</v>
      </c>
      <c r="AE12" s="122"/>
      <c r="AF12" s="122"/>
      <c r="AG12" s="122" t="s">
        <v>63</v>
      </c>
      <c r="AH12" s="122"/>
      <c r="AI12" s="122"/>
      <c r="AJ12" s="122" t="s">
        <v>67</v>
      </c>
      <c r="AK12" s="122"/>
      <c r="AL12" s="122"/>
      <c r="AM12" s="122" t="s">
        <v>89</v>
      </c>
      <c r="AN12" s="122"/>
      <c r="AO12" s="122"/>
      <c r="AP12" s="122" t="s">
        <v>92</v>
      </c>
      <c r="AQ12" s="122"/>
      <c r="AR12" s="122"/>
      <c r="AS12" s="122" t="s">
        <v>96</v>
      </c>
      <c r="AT12" s="122"/>
      <c r="AU12" s="122"/>
      <c r="AV12" s="122" t="s">
        <v>100</v>
      </c>
      <c r="AW12" s="122"/>
      <c r="AX12" s="122"/>
      <c r="AY12" s="122" t="s">
        <v>101</v>
      </c>
      <c r="AZ12" s="122"/>
      <c r="BA12" s="122"/>
      <c r="BB12" s="122" t="s">
        <v>104</v>
      </c>
      <c r="BC12" s="122"/>
      <c r="BD12" s="122"/>
      <c r="BE12" s="122" t="s">
        <v>108</v>
      </c>
      <c r="BF12" s="122"/>
      <c r="BG12" s="122"/>
      <c r="BH12" s="122" t="s">
        <v>112</v>
      </c>
      <c r="BI12" s="122"/>
      <c r="BJ12" s="122"/>
      <c r="BK12" s="122" t="s">
        <v>116</v>
      </c>
      <c r="BL12" s="122"/>
      <c r="BM12" s="122"/>
      <c r="BN12" s="122" t="s">
        <v>120</v>
      </c>
      <c r="BO12" s="122"/>
      <c r="BP12" s="122"/>
      <c r="BQ12" s="122" t="s">
        <v>124</v>
      </c>
      <c r="BR12" s="122"/>
      <c r="BS12" s="122"/>
      <c r="BT12" s="122" t="s">
        <v>128</v>
      </c>
      <c r="BU12" s="122"/>
      <c r="BV12" s="122"/>
      <c r="BW12" s="122" t="s">
        <v>132</v>
      </c>
      <c r="BX12" s="122"/>
      <c r="BY12" s="122"/>
      <c r="BZ12" s="122" t="s">
        <v>136</v>
      </c>
      <c r="CA12" s="122"/>
      <c r="CB12" s="122"/>
      <c r="CC12" s="96" t="s">
        <v>149</v>
      </c>
      <c r="CD12" s="97"/>
      <c r="CE12" s="98"/>
      <c r="CF12" s="96" t="s">
        <v>153</v>
      </c>
      <c r="CG12" s="97"/>
      <c r="CH12" s="98"/>
      <c r="CI12" s="96" t="s">
        <v>157</v>
      </c>
      <c r="CJ12" s="97"/>
      <c r="CK12" s="98"/>
      <c r="CL12" s="96" t="s">
        <v>161</v>
      </c>
      <c r="CM12" s="97"/>
      <c r="CN12" s="98"/>
      <c r="CO12" s="96" t="s">
        <v>165</v>
      </c>
      <c r="CP12" s="97"/>
      <c r="CQ12" s="98"/>
      <c r="CR12" s="96" t="s">
        <v>169</v>
      </c>
      <c r="CS12" s="97"/>
      <c r="CT12" s="98"/>
      <c r="CU12" s="96" t="s">
        <v>173</v>
      </c>
      <c r="CV12" s="97"/>
      <c r="CW12" s="98"/>
      <c r="CX12" s="96" t="s">
        <v>177</v>
      </c>
      <c r="CY12" s="97"/>
      <c r="CZ12" s="97"/>
      <c r="DA12" s="96" t="s">
        <v>193</v>
      </c>
      <c r="DB12" s="97"/>
      <c r="DC12" s="98"/>
      <c r="DD12" s="96" t="s">
        <v>195</v>
      </c>
      <c r="DE12" s="97"/>
      <c r="DF12" s="98"/>
      <c r="DG12" s="96" t="s">
        <v>199</v>
      </c>
      <c r="DH12" s="97"/>
      <c r="DI12" s="98"/>
      <c r="DJ12" s="96" t="s">
        <v>203</v>
      </c>
      <c r="DK12" s="97"/>
      <c r="DL12" s="98"/>
      <c r="DM12" s="96" t="s">
        <v>207</v>
      </c>
      <c r="DN12" s="97"/>
      <c r="DO12" s="98"/>
      <c r="DP12" s="96" t="s">
        <v>211</v>
      </c>
      <c r="DQ12" s="97"/>
      <c r="DR12" s="98"/>
      <c r="DS12" s="96" t="s">
        <v>215</v>
      </c>
      <c r="DT12" s="97"/>
      <c r="DU12" s="98"/>
      <c r="DV12" s="96" t="s">
        <v>219</v>
      </c>
      <c r="DW12" s="97"/>
      <c r="DX12" s="98"/>
      <c r="DY12" s="96" t="s">
        <v>223</v>
      </c>
      <c r="DZ12" s="97"/>
      <c r="EA12" s="98"/>
      <c r="EB12" s="96" t="s">
        <v>226</v>
      </c>
      <c r="EC12" s="97"/>
      <c r="ED12" s="97"/>
      <c r="EE12" s="96" t="s">
        <v>247</v>
      </c>
      <c r="EF12" s="97"/>
      <c r="EG12" s="98"/>
      <c r="EH12" s="96" t="s">
        <v>251</v>
      </c>
      <c r="EI12" s="97"/>
      <c r="EJ12" s="98"/>
      <c r="EK12" s="96" t="s">
        <v>255</v>
      </c>
      <c r="EL12" s="97"/>
      <c r="EM12" s="98"/>
      <c r="EN12" s="96" t="s">
        <v>259</v>
      </c>
      <c r="EO12" s="97"/>
      <c r="EP12" s="98"/>
      <c r="EQ12" s="96" t="s">
        <v>260</v>
      </c>
      <c r="ER12" s="97"/>
      <c r="ES12" s="98"/>
      <c r="ET12" s="96" t="s">
        <v>264</v>
      </c>
      <c r="EU12" s="97"/>
      <c r="EV12" s="98"/>
      <c r="EW12" s="96" t="s">
        <v>266</v>
      </c>
      <c r="EX12" s="97"/>
      <c r="EY12" s="98"/>
      <c r="EZ12" s="96" t="s">
        <v>268</v>
      </c>
      <c r="FA12" s="97"/>
      <c r="FB12" s="98"/>
      <c r="FC12" s="96" t="s">
        <v>270</v>
      </c>
      <c r="FD12" s="97"/>
      <c r="FE12" s="98"/>
      <c r="FF12" s="96" t="s">
        <v>274</v>
      </c>
      <c r="FG12" s="97"/>
      <c r="FH12" s="98"/>
      <c r="FI12" s="96" t="s">
        <v>277</v>
      </c>
      <c r="FJ12" s="97"/>
      <c r="FK12" s="98"/>
      <c r="FL12" s="96" t="s">
        <v>280</v>
      </c>
      <c r="FM12" s="97"/>
      <c r="FN12" s="98"/>
      <c r="FO12" s="96" t="s">
        <v>284</v>
      </c>
      <c r="FP12" s="97"/>
      <c r="FQ12" s="98"/>
      <c r="FR12" s="96" t="s">
        <v>287</v>
      </c>
      <c r="FS12" s="97"/>
      <c r="FT12" s="97"/>
      <c r="FU12" s="96" t="s">
        <v>313</v>
      </c>
      <c r="FV12" s="97"/>
      <c r="FW12" s="98"/>
      <c r="FX12" s="96" t="s">
        <v>314</v>
      </c>
      <c r="FY12" s="97"/>
      <c r="FZ12" s="98"/>
      <c r="GA12" s="96" t="s">
        <v>318</v>
      </c>
      <c r="GB12" s="97"/>
      <c r="GC12" s="98"/>
      <c r="GD12" s="96" t="s">
        <v>365</v>
      </c>
      <c r="GE12" s="97"/>
      <c r="GF12" s="98"/>
      <c r="GG12" s="96" t="s">
        <v>321</v>
      </c>
      <c r="GH12" s="97"/>
      <c r="GI12" s="98"/>
      <c r="GJ12" s="96" t="s">
        <v>323</v>
      </c>
      <c r="GK12" s="97"/>
      <c r="GL12" s="98"/>
      <c r="GM12" s="96" t="s">
        <v>327</v>
      </c>
      <c r="GN12" s="97"/>
      <c r="GO12" s="98"/>
      <c r="GP12" s="96" t="s">
        <v>329</v>
      </c>
      <c r="GQ12" s="97"/>
      <c r="GR12" s="98"/>
      <c r="GS12" s="96" t="s">
        <v>333</v>
      </c>
      <c r="GT12" s="97"/>
      <c r="GU12" s="98"/>
      <c r="GV12" s="96" t="s">
        <v>335</v>
      </c>
      <c r="GW12" s="97"/>
      <c r="GX12" s="98"/>
      <c r="GY12" s="96" t="s">
        <v>339</v>
      </c>
      <c r="GZ12" s="97"/>
      <c r="HA12" s="98"/>
      <c r="HB12" s="96" t="s">
        <v>343</v>
      </c>
      <c r="HC12" s="97"/>
      <c r="HD12" s="98"/>
      <c r="HE12" s="96" t="s">
        <v>347</v>
      </c>
      <c r="HF12" s="97"/>
      <c r="HG12" s="98"/>
      <c r="HH12" s="96" t="s">
        <v>351</v>
      </c>
      <c r="HI12" s="97"/>
      <c r="HJ12" s="98"/>
      <c r="HK12" s="96" t="s">
        <v>355</v>
      </c>
      <c r="HL12" s="97"/>
      <c r="HM12" s="98"/>
      <c r="HN12" s="96" t="s">
        <v>358</v>
      </c>
      <c r="HO12" s="97"/>
      <c r="HP12" s="98"/>
      <c r="HQ12" s="96" t="s">
        <v>361</v>
      </c>
      <c r="HR12" s="97"/>
      <c r="HS12" s="98"/>
    </row>
    <row r="13" spans="1:227" ht="90.6" customHeight="1" thickBot="1">
      <c r="A13" s="135"/>
      <c r="B13" s="135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2"/>
      <c r="AS14" s="22"/>
      <c r="AT14" s="22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8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8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8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8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8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8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8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8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8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8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8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8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8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8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8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8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8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128" t="s">
        <v>1694</v>
      </c>
      <c r="B39" s="12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130" t="s">
        <v>1716</v>
      </c>
      <c r="B40" s="131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t="s">
        <v>1695</v>
      </c>
      <c r="AI42" s="12"/>
    </row>
    <row r="43" spans="1:227">
      <c r="B43" t="s">
        <v>1696</v>
      </c>
      <c r="C43" t="s">
        <v>1699</v>
      </c>
      <c r="D43">
        <f>(C40+F40+I40+L40+O40+R40+U40+X40+AA40+AD40+AG40+AJ40)/12</f>
        <v>0</v>
      </c>
      <c r="AI43" s="12"/>
    </row>
    <row r="44" spans="1:227">
      <c r="B44" t="s">
        <v>1697</v>
      </c>
      <c r="C44" t="s">
        <v>1699</v>
      </c>
      <c r="D44">
        <f>(D40+G40+J40+M40+P40+S40+V40+Y40+AB40+AE40+AH40+AK40)/12</f>
        <v>0</v>
      </c>
      <c r="AI44" s="12"/>
    </row>
    <row r="45" spans="1:227">
      <c r="B45" t="s">
        <v>1698</v>
      </c>
      <c r="C45" t="s">
        <v>1699</v>
      </c>
      <c r="D45">
        <f>(E40+H40+K40+N40+Q40+T40+W40+Z40+AC40+AF40+AI40+AL40)/12</f>
        <v>0</v>
      </c>
      <c r="AI45" s="12"/>
    </row>
    <row r="47" spans="1:227">
      <c r="B47" t="s">
        <v>1696</v>
      </c>
      <c r="C47" t="s">
        <v>1700</v>
      </c>
      <c r="D47">
        <f>(AM40+AP40+AS40+AV40+AY40+BB40+BE40+BH40+BK40+BN40+BQ40+BT40+BW40+BZ40+CC40+CF40+CI40+CL40+CO40+CR40+CU40+CX40)/22</f>
        <v>0</v>
      </c>
    </row>
    <row r="48" spans="1:227">
      <c r="B48" t="s">
        <v>1697</v>
      </c>
      <c r="C48" t="s">
        <v>1700</v>
      </c>
      <c r="D48">
        <f>(AN40+AQ40+AT40+AW40+AZ40+BC40+BF40+BI40+BL40+BO40+BR40+BU40+BX40+CA40+CD40+CG40+CJ40+CM40+CP40+CS40+CV40+CY40)/22</f>
        <v>0</v>
      </c>
    </row>
    <row r="49" spans="2:4">
      <c r="B49" t="s">
        <v>1698</v>
      </c>
      <c r="C49" t="s">
        <v>1700</v>
      </c>
      <c r="D49">
        <f>(AR40+AU40+AX40+BA40+BD40+BG40+BJ40+BM40+BP40+BS40+BV40+BY40+CB40+CE40+CH40+CK40+CN40+CQ40+CT40+CW40+CZ40)/22</f>
        <v>0</v>
      </c>
    </row>
    <row r="51" spans="2:4">
      <c r="B51" t="s">
        <v>1696</v>
      </c>
      <c r="C51" t="s">
        <v>1701</v>
      </c>
      <c r="D51">
        <f>(DA40+DD40+DG40+DJ40+DM40+DP40+DS40+DV40+DY40+EB40)/10</f>
        <v>0</v>
      </c>
    </row>
    <row r="52" spans="2:4">
      <c r="B52" t="s">
        <v>1697</v>
      </c>
      <c r="C52" t="s">
        <v>1701</v>
      </c>
      <c r="D52">
        <f>(DB40+DE40+DH40+DK40+DN40+DQ40+DT40+DW40+DZ40+EC40)/10</f>
        <v>0</v>
      </c>
    </row>
    <row r="53" spans="2:4">
      <c r="B53" t="s">
        <v>1698</v>
      </c>
      <c r="C53" t="s">
        <v>1701</v>
      </c>
      <c r="D53">
        <f>(DC40+DF40+DI40+DL40+DO40+DR40+DU40+DX40+EA40+ED40)/10</f>
        <v>0</v>
      </c>
    </row>
    <row r="55" spans="2:4">
      <c r="B55" t="s">
        <v>1696</v>
      </c>
      <c r="C55" t="s">
        <v>1702</v>
      </c>
      <c r="D55">
        <f>(EE40+EH40+EK40+EN40+EQ40+ET40+EW40+EZ40+FC40+FF40+FI40+FL40+FO40+FR40)/14</f>
        <v>0</v>
      </c>
    </row>
    <row r="56" spans="2:4">
      <c r="B56" t="s">
        <v>1697</v>
      </c>
      <c r="C56" t="s">
        <v>1702</v>
      </c>
      <c r="D56">
        <f>(EF40+EI40+EL40+EO40+ER40+EU40+EX40+FA40+FD40+FG40+FJ40+FM40+FP40+FS40)/14</f>
        <v>0</v>
      </c>
    </row>
    <row r="57" spans="2:4">
      <c r="B57" t="s">
        <v>1698</v>
      </c>
      <c r="C57" t="s">
        <v>1702</v>
      </c>
      <c r="D57">
        <f>(EG40+EJ40+EM40+EP40+ES40+EV40+EY40+FB40+FE40+FH40+FK40+FN40+FQ40+FT40)/14</f>
        <v>0</v>
      </c>
    </row>
    <row r="59" spans="2:4">
      <c r="B59" t="s">
        <v>1696</v>
      </c>
      <c r="C59" t="s">
        <v>1703</v>
      </c>
      <c r="D59">
        <f>(FU40+FX40+GA40+GD40+GG40+GJ40+GM40+GP40+GS40+GV40+GY40+HB40+HE40+HH40+HK40+HN40+HQ40)/17</f>
        <v>0</v>
      </c>
    </row>
    <row r="60" spans="2:4">
      <c r="B60" t="s">
        <v>1697</v>
      </c>
      <c r="C60" t="s">
        <v>1703</v>
      </c>
      <c r="D60">
        <f>(FV40+FY40+GB40+GE40+GH40+GK40+GN40+GQ40+GT40+GW40+GZ40+HC40+HF40+HI40+HL40+HO40+HR40)/17</f>
        <v>0</v>
      </c>
    </row>
    <row r="61" spans="2:4">
      <c r="B61" t="s">
        <v>1698</v>
      </c>
      <c r="C61" t="s">
        <v>1703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E61"/>
  <sheetViews>
    <sheetView workbookViewId="0">
      <selection activeCell="A40" sqref="A40:B40"/>
    </sheetView>
  </sheetViews>
  <sheetFormatPr defaultRowHeight="15"/>
  <cols>
    <col min="2" max="2" width="31.140625" customWidth="1"/>
    <col min="59" max="59" width="9.140625" customWidth="1"/>
  </cols>
  <sheetData>
    <row r="1" spans="1:317" ht="15.75">
      <c r="A1" s="6" t="s">
        <v>367</v>
      </c>
      <c r="B1" s="15" t="s">
        <v>366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>
      <c r="A2" s="95" t="s">
        <v>1715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135" t="s">
        <v>0</v>
      </c>
      <c r="B4" s="135" t="s">
        <v>1</v>
      </c>
      <c r="C4" s="136" t="s">
        <v>87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37"/>
      <c r="BH4" s="107" t="s">
        <v>2</v>
      </c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 t="s">
        <v>2</v>
      </c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17" t="s">
        <v>181</v>
      </c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7"/>
      <c r="EQ4" s="116" t="s">
        <v>244</v>
      </c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04" t="s">
        <v>244</v>
      </c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 t="s">
        <v>244</v>
      </c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 t="s">
        <v>244</v>
      </c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6"/>
      <c r="HT4" s="107" t="s">
        <v>244</v>
      </c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19" t="s">
        <v>291</v>
      </c>
      <c r="IY4" s="150"/>
      <c r="IZ4" s="150"/>
      <c r="JA4" s="150"/>
      <c r="JB4" s="150"/>
      <c r="JC4" s="150"/>
      <c r="JD4" s="150"/>
      <c r="JE4" s="150"/>
      <c r="JF4" s="150"/>
      <c r="JG4" s="150"/>
      <c r="JH4" s="150"/>
      <c r="JI4" s="150"/>
      <c r="JJ4" s="150"/>
      <c r="JK4" s="150"/>
      <c r="JL4" s="150"/>
      <c r="JM4" s="150"/>
      <c r="JN4" s="150"/>
      <c r="JO4" s="150"/>
      <c r="JP4" s="150"/>
      <c r="JQ4" s="150"/>
      <c r="JR4" s="150"/>
      <c r="JS4" s="150"/>
      <c r="JT4" s="150"/>
      <c r="JU4" s="150"/>
      <c r="JV4" s="150"/>
      <c r="JW4" s="150"/>
      <c r="JX4" s="150"/>
      <c r="JY4" s="150"/>
      <c r="JZ4" s="150"/>
      <c r="KA4" s="150"/>
      <c r="KB4" s="150"/>
      <c r="KC4" s="150"/>
      <c r="KD4" s="150"/>
      <c r="KE4" s="150"/>
      <c r="KF4" s="150"/>
      <c r="KG4" s="150"/>
      <c r="KH4" s="150"/>
      <c r="KI4" s="150"/>
      <c r="KJ4" s="150"/>
      <c r="KK4" s="150"/>
      <c r="KL4" s="150"/>
      <c r="KM4" s="150"/>
      <c r="KN4" s="150"/>
      <c r="KO4" s="150"/>
      <c r="KP4" s="150"/>
      <c r="KQ4" s="150"/>
      <c r="KR4" s="150"/>
      <c r="KS4" s="150"/>
      <c r="KT4" s="150"/>
      <c r="KU4" s="150"/>
      <c r="KV4" s="150"/>
      <c r="KW4" s="150"/>
      <c r="KX4" s="150"/>
      <c r="KY4" s="150"/>
      <c r="KZ4" s="150"/>
      <c r="LA4" s="150"/>
      <c r="LB4" s="150"/>
      <c r="LC4" s="150"/>
      <c r="LD4" s="150"/>
      <c r="LE4" s="151"/>
    </row>
    <row r="5" spans="1:317" ht="15.75" customHeight="1">
      <c r="A5" s="135"/>
      <c r="B5" s="135"/>
      <c r="C5" s="125" t="s">
        <v>88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18" t="s">
        <v>86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5"/>
      <c r="CU5" s="109" t="s">
        <v>3</v>
      </c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4"/>
      <c r="DP5" s="112" t="s">
        <v>182</v>
      </c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9"/>
      <c r="EQ5" s="110" t="s">
        <v>387</v>
      </c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01" t="s">
        <v>245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 t="s">
        <v>426</v>
      </c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 t="s">
        <v>438</v>
      </c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3"/>
      <c r="HT5" s="101" t="s">
        <v>246</v>
      </c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9" t="s">
        <v>292</v>
      </c>
      <c r="IY5" s="113"/>
      <c r="IZ5" s="113"/>
      <c r="JA5" s="113"/>
      <c r="JB5" s="113"/>
      <c r="JC5" s="113"/>
      <c r="JD5" s="113"/>
      <c r="JE5" s="113"/>
      <c r="JF5" s="113"/>
      <c r="JG5" s="113"/>
      <c r="JH5" s="113"/>
      <c r="JI5" s="113"/>
      <c r="JJ5" s="113"/>
      <c r="JK5" s="113"/>
      <c r="JL5" s="113"/>
      <c r="JM5" s="113"/>
      <c r="JN5" s="113"/>
      <c r="JO5" s="113"/>
      <c r="JP5" s="113"/>
      <c r="JQ5" s="113"/>
      <c r="JR5" s="113"/>
      <c r="JS5" s="113"/>
      <c r="JT5" s="113"/>
      <c r="JU5" s="113"/>
      <c r="JV5" s="113"/>
      <c r="JW5" s="113"/>
      <c r="JX5" s="113"/>
      <c r="JY5" s="113"/>
      <c r="JZ5" s="113"/>
      <c r="KA5" s="113"/>
      <c r="KB5" s="113"/>
      <c r="KC5" s="113"/>
      <c r="KD5" s="113"/>
      <c r="KE5" s="113"/>
      <c r="KF5" s="113"/>
      <c r="KG5" s="113"/>
      <c r="KH5" s="113"/>
      <c r="KI5" s="113"/>
      <c r="KJ5" s="113"/>
      <c r="KK5" s="113"/>
      <c r="KL5" s="113"/>
      <c r="KM5" s="113"/>
      <c r="KN5" s="113"/>
      <c r="KO5" s="113"/>
      <c r="KP5" s="113"/>
      <c r="KQ5" s="113"/>
      <c r="KR5" s="113"/>
      <c r="KS5" s="113"/>
      <c r="KT5" s="113"/>
      <c r="KU5" s="113"/>
      <c r="KV5" s="113"/>
      <c r="KW5" s="113"/>
      <c r="KX5" s="113"/>
      <c r="KY5" s="113"/>
      <c r="KZ5" s="113"/>
      <c r="LA5" s="113"/>
      <c r="LB5" s="113"/>
      <c r="LC5" s="113"/>
      <c r="LD5" s="113"/>
      <c r="LE5" s="114"/>
    </row>
    <row r="6" spans="1:317" ht="0.75" customHeight="1">
      <c r="A6" s="135"/>
      <c r="B6" s="135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2"/>
      <c r="DQ6" s="22"/>
      <c r="DR6" s="22"/>
      <c r="DS6" s="22"/>
      <c r="DT6" s="22"/>
      <c r="DU6" s="22"/>
      <c r="DV6" s="22"/>
      <c r="DW6" s="22"/>
      <c r="DX6" s="22"/>
      <c r="DY6" s="22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8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>
      <c r="A7" s="135"/>
      <c r="B7" s="135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8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>
      <c r="A8" s="135"/>
      <c r="B8" s="135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8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>
      <c r="A9" s="135"/>
      <c r="B9" s="135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8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>
      <c r="A10" s="135"/>
      <c r="B10" s="135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>
      <c r="A11" s="135"/>
      <c r="B11" s="135"/>
      <c r="C11" s="126" t="s">
        <v>368</v>
      </c>
      <c r="D11" s="127" t="s">
        <v>5</v>
      </c>
      <c r="E11" s="127" t="s">
        <v>6</v>
      </c>
      <c r="F11" s="110" t="s">
        <v>369</v>
      </c>
      <c r="G11" s="110" t="s">
        <v>7</v>
      </c>
      <c r="H11" s="110" t="s">
        <v>8</v>
      </c>
      <c r="I11" s="110" t="s">
        <v>370</v>
      </c>
      <c r="J11" s="110" t="s">
        <v>9</v>
      </c>
      <c r="K11" s="110" t="s">
        <v>10</v>
      </c>
      <c r="L11" s="127" t="s">
        <v>371</v>
      </c>
      <c r="M11" s="127" t="s">
        <v>9</v>
      </c>
      <c r="N11" s="127" t="s">
        <v>10</v>
      </c>
      <c r="O11" s="127" t="s">
        <v>372</v>
      </c>
      <c r="P11" s="127" t="s">
        <v>11</v>
      </c>
      <c r="Q11" s="127" t="s">
        <v>4</v>
      </c>
      <c r="R11" s="127" t="s">
        <v>373</v>
      </c>
      <c r="S11" s="127" t="s">
        <v>6</v>
      </c>
      <c r="T11" s="127" t="s">
        <v>12</v>
      </c>
      <c r="U11" s="127" t="s">
        <v>374</v>
      </c>
      <c r="V11" s="127" t="s">
        <v>6</v>
      </c>
      <c r="W11" s="127" t="s">
        <v>12</v>
      </c>
      <c r="X11" s="124" t="s">
        <v>375</v>
      </c>
      <c r="Y11" s="125" t="s">
        <v>10</v>
      </c>
      <c r="Z11" s="126" t="s">
        <v>13</v>
      </c>
      <c r="AA11" s="127" t="s">
        <v>376</v>
      </c>
      <c r="AB11" s="127" t="s">
        <v>14</v>
      </c>
      <c r="AC11" s="127" t="s">
        <v>15</v>
      </c>
      <c r="AD11" s="127" t="s">
        <v>377</v>
      </c>
      <c r="AE11" s="127" t="s">
        <v>4</v>
      </c>
      <c r="AF11" s="127" t="s">
        <v>5</v>
      </c>
      <c r="AG11" s="127" t="s">
        <v>378</v>
      </c>
      <c r="AH11" s="127" t="s">
        <v>12</v>
      </c>
      <c r="AI11" s="127" t="s">
        <v>7</v>
      </c>
      <c r="AJ11" s="118" t="s">
        <v>379</v>
      </c>
      <c r="AK11" s="141"/>
      <c r="AL11" s="141"/>
      <c r="AM11" s="118" t="s">
        <v>380</v>
      </c>
      <c r="AN11" s="141"/>
      <c r="AO11" s="141"/>
      <c r="AP11" s="118" t="s">
        <v>381</v>
      </c>
      <c r="AQ11" s="141"/>
      <c r="AR11" s="141"/>
      <c r="AS11" s="118" t="s">
        <v>382</v>
      </c>
      <c r="AT11" s="141"/>
      <c r="AU11" s="141"/>
      <c r="AV11" s="118" t="s">
        <v>383</v>
      </c>
      <c r="AW11" s="141"/>
      <c r="AX11" s="141"/>
      <c r="AY11" s="118" t="s">
        <v>384</v>
      </c>
      <c r="AZ11" s="141"/>
      <c r="BA11" s="141"/>
      <c r="BB11" s="118" t="s">
        <v>385</v>
      </c>
      <c r="BC11" s="141"/>
      <c r="BD11" s="141"/>
      <c r="BE11" s="118" t="s">
        <v>386</v>
      </c>
      <c r="BF11" s="141"/>
      <c r="BG11" s="141"/>
      <c r="BH11" s="127" t="s">
        <v>402</v>
      </c>
      <c r="BI11" s="127"/>
      <c r="BJ11" s="127"/>
      <c r="BK11" s="124" t="s">
        <v>5</v>
      </c>
      <c r="BL11" s="125"/>
      <c r="BM11" s="126"/>
      <c r="BN11" s="124" t="s">
        <v>403</v>
      </c>
      <c r="BO11" s="125"/>
      <c r="BP11" s="126"/>
      <c r="BQ11" s="127" t="s">
        <v>12</v>
      </c>
      <c r="BR11" s="127"/>
      <c r="BS11" s="127"/>
      <c r="BT11" s="127" t="s">
        <v>7</v>
      </c>
      <c r="BU11" s="127"/>
      <c r="BV11" s="127"/>
      <c r="BW11" s="127" t="s">
        <v>8</v>
      </c>
      <c r="BX11" s="127"/>
      <c r="BY11" s="127"/>
      <c r="BZ11" s="123" t="s">
        <v>16</v>
      </c>
      <c r="CA11" s="123"/>
      <c r="CB11" s="123"/>
      <c r="CC11" s="127" t="s">
        <v>9</v>
      </c>
      <c r="CD11" s="127"/>
      <c r="CE11" s="127"/>
      <c r="CF11" s="127" t="s">
        <v>10</v>
      </c>
      <c r="CG11" s="127"/>
      <c r="CH11" s="127"/>
      <c r="CI11" s="127" t="s">
        <v>13</v>
      </c>
      <c r="CJ11" s="127"/>
      <c r="CK11" s="127"/>
      <c r="CL11" s="127" t="s">
        <v>404</v>
      </c>
      <c r="CM11" s="127"/>
      <c r="CN11" s="127"/>
      <c r="CO11" s="127" t="s">
        <v>14</v>
      </c>
      <c r="CP11" s="127"/>
      <c r="CQ11" s="127"/>
      <c r="CR11" s="120" t="s">
        <v>15</v>
      </c>
      <c r="CS11" s="120"/>
      <c r="CT11" s="120"/>
      <c r="CU11" s="120" t="s">
        <v>405</v>
      </c>
      <c r="CV11" s="120"/>
      <c r="CW11" s="121"/>
      <c r="CX11" s="110" t="s">
        <v>406</v>
      </c>
      <c r="CY11" s="110"/>
      <c r="CZ11" s="110"/>
      <c r="DA11" s="110" t="s">
        <v>407</v>
      </c>
      <c r="DB11" s="110"/>
      <c r="DC11" s="110"/>
      <c r="DD11" s="100" t="s">
        <v>408</v>
      </c>
      <c r="DE11" s="100"/>
      <c r="DF11" s="100"/>
      <c r="DG11" s="110" t="s">
        <v>409</v>
      </c>
      <c r="DH11" s="110"/>
      <c r="DI11" s="110"/>
      <c r="DJ11" s="110" t="s">
        <v>410</v>
      </c>
      <c r="DK11" s="110"/>
      <c r="DL11" s="110"/>
      <c r="DM11" s="110" t="s">
        <v>411</v>
      </c>
      <c r="DN11" s="110"/>
      <c r="DO11" s="110"/>
      <c r="DP11" s="109" t="s">
        <v>396</v>
      </c>
      <c r="DQ11" s="113"/>
      <c r="DR11" s="114"/>
      <c r="DS11" s="109" t="s">
        <v>397</v>
      </c>
      <c r="DT11" s="113"/>
      <c r="DU11" s="114"/>
      <c r="DV11" s="109" t="s">
        <v>398</v>
      </c>
      <c r="DW11" s="113"/>
      <c r="DX11" s="114"/>
      <c r="DY11" s="100" t="s">
        <v>399</v>
      </c>
      <c r="DZ11" s="100"/>
      <c r="EA11" s="100"/>
      <c r="EB11" s="100" t="s">
        <v>400</v>
      </c>
      <c r="EC11" s="100"/>
      <c r="ED11" s="100"/>
      <c r="EE11" s="100" t="s">
        <v>412</v>
      </c>
      <c r="EF11" s="100"/>
      <c r="EG11" s="100"/>
      <c r="EH11" s="100" t="s">
        <v>413</v>
      </c>
      <c r="EI11" s="100"/>
      <c r="EJ11" s="100"/>
      <c r="EK11" s="100" t="s">
        <v>414</v>
      </c>
      <c r="EL11" s="100"/>
      <c r="EM11" s="100"/>
      <c r="EN11" s="100" t="s">
        <v>415</v>
      </c>
      <c r="EO11" s="100"/>
      <c r="EP11" s="109"/>
      <c r="EQ11" s="100" t="s">
        <v>388</v>
      </c>
      <c r="ER11" s="100"/>
      <c r="ES11" s="100"/>
      <c r="ET11" s="100" t="s">
        <v>389</v>
      </c>
      <c r="EU11" s="100"/>
      <c r="EV11" s="100"/>
      <c r="EW11" s="100" t="s">
        <v>390</v>
      </c>
      <c r="EX11" s="100"/>
      <c r="EY11" s="100"/>
      <c r="EZ11" s="100" t="s">
        <v>391</v>
      </c>
      <c r="FA11" s="100"/>
      <c r="FB11" s="100"/>
      <c r="FC11" s="100" t="s">
        <v>392</v>
      </c>
      <c r="FD11" s="100"/>
      <c r="FE11" s="100"/>
      <c r="FF11" s="100" t="s">
        <v>393</v>
      </c>
      <c r="FG11" s="100"/>
      <c r="FH11" s="100"/>
      <c r="FI11" s="100" t="s">
        <v>394</v>
      </c>
      <c r="FJ11" s="100"/>
      <c r="FK11" s="100"/>
      <c r="FL11" s="100" t="s">
        <v>395</v>
      </c>
      <c r="FM11" s="100"/>
      <c r="FN11" s="100"/>
      <c r="FO11" s="100" t="s">
        <v>431</v>
      </c>
      <c r="FP11" s="100"/>
      <c r="FQ11" s="100"/>
      <c r="FR11" s="100" t="s">
        <v>432</v>
      </c>
      <c r="FS11" s="100"/>
      <c r="FT11" s="100"/>
      <c r="FU11" s="100" t="s">
        <v>433</v>
      </c>
      <c r="FV11" s="100"/>
      <c r="FW11" s="100"/>
      <c r="FX11" s="100" t="s">
        <v>434</v>
      </c>
      <c r="FY11" s="100"/>
      <c r="FZ11" s="100"/>
      <c r="GA11" s="100" t="s">
        <v>435</v>
      </c>
      <c r="GB11" s="100"/>
      <c r="GC11" s="100"/>
      <c r="GD11" s="100" t="s">
        <v>436</v>
      </c>
      <c r="GE11" s="100"/>
      <c r="GF11" s="100"/>
      <c r="GG11" s="109" t="s">
        <v>437</v>
      </c>
      <c r="GH11" s="113"/>
      <c r="GI11" s="114"/>
      <c r="GJ11" s="109" t="s">
        <v>427</v>
      </c>
      <c r="GK11" s="113"/>
      <c r="GL11" s="114"/>
      <c r="GM11" s="109" t="s">
        <v>428</v>
      </c>
      <c r="GN11" s="113"/>
      <c r="GO11" s="114"/>
      <c r="GP11" s="109" t="s">
        <v>429</v>
      </c>
      <c r="GQ11" s="113"/>
      <c r="GR11" s="114"/>
      <c r="GS11" s="109" t="s">
        <v>430</v>
      </c>
      <c r="GT11" s="113"/>
      <c r="GU11" s="114"/>
      <c r="GV11" s="109" t="s">
        <v>439</v>
      </c>
      <c r="GW11" s="113"/>
      <c r="GX11" s="114"/>
      <c r="GY11" s="109" t="s">
        <v>440</v>
      </c>
      <c r="GZ11" s="113"/>
      <c r="HA11" s="114"/>
      <c r="HB11" s="109" t="s">
        <v>441</v>
      </c>
      <c r="HC11" s="113"/>
      <c r="HD11" s="114"/>
      <c r="HE11" s="109" t="s">
        <v>442</v>
      </c>
      <c r="HF11" s="113"/>
      <c r="HG11" s="114"/>
      <c r="HH11" s="109" t="s">
        <v>443</v>
      </c>
      <c r="HI11" s="113"/>
      <c r="HJ11" s="114"/>
      <c r="HK11" s="109" t="s">
        <v>444</v>
      </c>
      <c r="HL11" s="113"/>
      <c r="HM11" s="114"/>
      <c r="HN11" s="109" t="s">
        <v>445</v>
      </c>
      <c r="HO11" s="113"/>
      <c r="HP11" s="114"/>
      <c r="HQ11" s="109" t="s">
        <v>446</v>
      </c>
      <c r="HR11" s="113"/>
      <c r="HS11" s="114"/>
      <c r="HT11" s="114" t="s">
        <v>416</v>
      </c>
      <c r="HU11" s="100"/>
      <c r="HV11" s="100"/>
      <c r="HW11" s="100" t="s">
        <v>417</v>
      </c>
      <c r="HX11" s="100"/>
      <c r="HY11" s="100"/>
      <c r="HZ11" s="100" t="s">
        <v>418</v>
      </c>
      <c r="IA11" s="100"/>
      <c r="IB11" s="100"/>
      <c r="IC11" s="100" t="s">
        <v>419</v>
      </c>
      <c r="ID11" s="100"/>
      <c r="IE11" s="100"/>
      <c r="IF11" s="100" t="s">
        <v>420</v>
      </c>
      <c r="IG11" s="100"/>
      <c r="IH11" s="100"/>
      <c r="II11" s="100" t="s">
        <v>421</v>
      </c>
      <c r="IJ11" s="100"/>
      <c r="IK11" s="100"/>
      <c r="IL11" s="100" t="s">
        <v>422</v>
      </c>
      <c r="IM11" s="100"/>
      <c r="IN11" s="100"/>
      <c r="IO11" s="100" t="s">
        <v>423</v>
      </c>
      <c r="IP11" s="100"/>
      <c r="IQ11" s="100"/>
      <c r="IR11" s="100" t="s">
        <v>424</v>
      </c>
      <c r="IS11" s="100"/>
      <c r="IT11" s="100"/>
      <c r="IU11" s="100" t="s">
        <v>425</v>
      </c>
      <c r="IV11" s="100"/>
      <c r="IW11" s="100"/>
      <c r="IX11" s="100" t="s">
        <v>447</v>
      </c>
      <c r="IY11" s="100"/>
      <c r="IZ11" s="100"/>
      <c r="JA11" s="100" t="s">
        <v>448</v>
      </c>
      <c r="JB11" s="100"/>
      <c r="JC11" s="100"/>
      <c r="JD11" s="100" t="s">
        <v>449</v>
      </c>
      <c r="JE11" s="100"/>
      <c r="JF11" s="100"/>
      <c r="JG11" s="100" t="s">
        <v>450</v>
      </c>
      <c r="JH11" s="100"/>
      <c r="JI11" s="100"/>
      <c r="JJ11" s="100" t="s">
        <v>451</v>
      </c>
      <c r="JK11" s="100"/>
      <c r="JL11" s="100"/>
      <c r="JM11" s="100" t="s">
        <v>452</v>
      </c>
      <c r="JN11" s="100"/>
      <c r="JO11" s="100"/>
      <c r="JP11" s="100" t="s">
        <v>453</v>
      </c>
      <c r="JQ11" s="100"/>
      <c r="JR11" s="100"/>
      <c r="JS11" s="100" t="s">
        <v>454</v>
      </c>
      <c r="JT11" s="100"/>
      <c r="JU11" s="100"/>
      <c r="JV11" s="100" t="s">
        <v>455</v>
      </c>
      <c r="JW11" s="100"/>
      <c r="JX11" s="100"/>
      <c r="JY11" s="100" t="s">
        <v>456</v>
      </c>
      <c r="JZ11" s="100"/>
      <c r="KA11" s="100"/>
      <c r="KB11" s="100" t="s">
        <v>457</v>
      </c>
      <c r="KC11" s="100"/>
      <c r="KD11" s="100"/>
      <c r="KE11" s="100" t="s">
        <v>458</v>
      </c>
      <c r="KF11" s="100"/>
      <c r="KG11" s="100"/>
      <c r="KH11" s="100" t="s">
        <v>459</v>
      </c>
      <c r="KI11" s="100"/>
      <c r="KJ11" s="100"/>
      <c r="KK11" s="100" t="s">
        <v>460</v>
      </c>
      <c r="KL11" s="100"/>
      <c r="KM11" s="100"/>
      <c r="KN11" s="100" t="s">
        <v>461</v>
      </c>
      <c r="KO11" s="100"/>
      <c r="KP11" s="100"/>
      <c r="KQ11" s="100" t="s">
        <v>462</v>
      </c>
      <c r="KR11" s="100"/>
      <c r="KS11" s="100"/>
      <c r="KT11" s="100" t="s">
        <v>463</v>
      </c>
      <c r="KU11" s="100"/>
      <c r="KV11" s="109"/>
      <c r="KW11" s="100" t="s">
        <v>464</v>
      </c>
      <c r="KX11" s="100"/>
      <c r="KY11" s="109"/>
      <c r="KZ11" s="100" t="s">
        <v>465</v>
      </c>
      <c r="LA11" s="100"/>
      <c r="LB11" s="109"/>
      <c r="LC11" s="100" t="s">
        <v>466</v>
      </c>
      <c r="LD11" s="100"/>
      <c r="LE11" s="100"/>
    </row>
    <row r="12" spans="1:317" ht="110.25" customHeight="1" thickBot="1">
      <c r="A12" s="135"/>
      <c r="B12" s="135"/>
      <c r="C12" s="96" t="s">
        <v>467</v>
      </c>
      <c r="D12" s="97"/>
      <c r="E12" s="98"/>
      <c r="F12" s="96" t="s">
        <v>471</v>
      </c>
      <c r="G12" s="97"/>
      <c r="H12" s="98"/>
      <c r="I12" s="96" t="s">
        <v>475</v>
      </c>
      <c r="J12" s="97"/>
      <c r="K12" s="98"/>
      <c r="L12" s="96" t="s">
        <v>479</v>
      </c>
      <c r="M12" s="97"/>
      <c r="N12" s="98"/>
      <c r="O12" s="96" t="s">
        <v>483</v>
      </c>
      <c r="P12" s="97"/>
      <c r="Q12" s="98"/>
      <c r="R12" s="96" t="s">
        <v>484</v>
      </c>
      <c r="S12" s="97"/>
      <c r="T12" s="98"/>
      <c r="U12" s="96" t="s">
        <v>488</v>
      </c>
      <c r="V12" s="97"/>
      <c r="W12" s="98"/>
      <c r="X12" s="96" t="s">
        <v>493</v>
      </c>
      <c r="Y12" s="97"/>
      <c r="Z12" s="98"/>
      <c r="AA12" s="96" t="s">
        <v>497</v>
      </c>
      <c r="AB12" s="97"/>
      <c r="AC12" s="98"/>
      <c r="AD12" s="96" t="s">
        <v>501</v>
      </c>
      <c r="AE12" s="97"/>
      <c r="AF12" s="98"/>
      <c r="AG12" s="96" t="s">
        <v>505</v>
      </c>
      <c r="AH12" s="97"/>
      <c r="AI12" s="98"/>
      <c r="AJ12" s="96" t="s">
        <v>508</v>
      </c>
      <c r="AK12" s="97"/>
      <c r="AL12" s="98"/>
      <c r="AM12" s="96" t="s">
        <v>511</v>
      </c>
      <c r="AN12" s="97"/>
      <c r="AO12" s="98"/>
      <c r="AP12" s="96" t="s">
        <v>514</v>
      </c>
      <c r="AQ12" s="97"/>
      <c r="AR12" s="98"/>
      <c r="AS12" s="96" t="s">
        <v>518</v>
      </c>
      <c r="AT12" s="97"/>
      <c r="AU12" s="98"/>
      <c r="AV12" s="96" t="s">
        <v>521</v>
      </c>
      <c r="AW12" s="97"/>
      <c r="AX12" s="98"/>
      <c r="AY12" s="96" t="s">
        <v>525</v>
      </c>
      <c r="AZ12" s="97"/>
      <c r="BA12" s="98"/>
      <c r="BB12" s="96" t="s">
        <v>529</v>
      </c>
      <c r="BC12" s="97"/>
      <c r="BD12" s="98"/>
      <c r="BE12" s="96" t="s">
        <v>533</v>
      </c>
      <c r="BF12" s="97"/>
      <c r="BG12" s="98"/>
      <c r="BH12" s="96" t="s">
        <v>537</v>
      </c>
      <c r="BI12" s="97"/>
      <c r="BJ12" s="98"/>
      <c r="BK12" s="96" t="s">
        <v>539</v>
      </c>
      <c r="BL12" s="97"/>
      <c r="BM12" s="98"/>
      <c r="BN12" s="96" t="s">
        <v>541</v>
      </c>
      <c r="BO12" s="97"/>
      <c r="BP12" s="98"/>
      <c r="BQ12" s="96" t="s">
        <v>543</v>
      </c>
      <c r="BR12" s="97"/>
      <c r="BS12" s="98"/>
      <c r="BT12" s="96" t="s">
        <v>547</v>
      </c>
      <c r="BU12" s="97"/>
      <c r="BV12" s="98"/>
      <c r="BW12" s="96" t="s">
        <v>550</v>
      </c>
      <c r="BX12" s="97"/>
      <c r="BY12" s="98"/>
      <c r="BZ12" s="96" t="s">
        <v>553</v>
      </c>
      <c r="CA12" s="97"/>
      <c r="CB12" s="98"/>
      <c r="CC12" s="96" t="s">
        <v>555</v>
      </c>
      <c r="CD12" s="97"/>
      <c r="CE12" s="98"/>
      <c r="CF12" s="96" t="s">
        <v>557</v>
      </c>
      <c r="CG12" s="97"/>
      <c r="CH12" s="98"/>
      <c r="CI12" s="96" t="s">
        <v>561</v>
      </c>
      <c r="CJ12" s="97"/>
      <c r="CK12" s="98"/>
      <c r="CL12" s="96" t="s">
        <v>565</v>
      </c>
      <c r="CM12" s="97"/>
      <c r="CN12" s="98"/>
      <c r="CO12" s="96" t="s">
        <v>569</v>
      </c>
      <c r="CP12" s="97"/>
      <c r="CQ12" s="98"/>
      <c r="CR12" s="96" t="s">
        <v>573</v>
      </c>
      <c r="CS12" s="97"/>
      <c r="CT12" s="98"/>
      <c r="CU12" s="96" t="s">
        <v>575</v>
      </c>
      <c r="CV12" s="97"/>
      <c r="CW12" s="98"/>
      <c r="CX12" s="96" t="s">
        <v>579</v>
      </c>
      <c r="CY12" s="97"/>
      <c r="CZ12" s="98"/>
      <c r="DA12" s="96" t="s">
        <v>582</v>
      </c>
      <c r="DB12" s="97"/>
      <c r="DC12" s="98"/>
      <c r="DD12" s="96" t="s">
        <v>586</v>
      </c>
      <c r="DE12" s="97"/>
      <c r="DF12" s="98"/>
      <c r="DG12" s="96" t="s">
        <v>589</v>
      </c>
      <c r="DH12" s="97"/>
      <c r="DI12" s="98"/>
      <c r="DJ12" s="96" t="s">
        <v>593</v>
      </c>
      <c r="DK12" s="97"/>
      <c r="DL12" s="98"/>
      <c r="DM12" s="96" t="s">
        <v>597</v>
      </c>
      <c r="DN12" s="97"/>
      <c r="DO12" s="98"/>
      <c r="DP12" s="96" t="s">
        <v>598</v>
      </c>
      <c r="DQ12" s="97"/>
      <c r="DR12" s="98"/>
      <c r="DS12" s="96" t="s">
        <v>601</v>
      </c>
      <c r="DT12" s="97"/>
      <c r="DU12" s="98"/>
      <c r="DV12" s="142" t="s">
        <v>604</v>
      </c>
      <c r="DW12" s="143"/>
      <c r="DX12" s="144"/>
      <c r="DY12" s="96" t="s">
        <v>608</v>
      </c>
      <c r="DZ12" s="97"/>
      <c r="EA12" s="98"/>
      <c r="EB12" s="96" t="s">
        <v>612</v>
      </c>
      <c r="EC12" s="97"/>
      <c r="ED12" s="98"/>
      <c r="EE12" s="96" t="s">
        <v>613</v>
      </c>
      <c r="EF12" s="97"/>
      <c r="EG12" s="98"/>
      <c r="EH12" s="96" t="s">
        <v>616</v>
      </c>
      <c r="EI12" s="97"/>
      <c r="EJ12" s="98"/>
      <c r="EK12" s="96" t="s">
        <v>617</v>
      </c>
      <c r="EL12" s="97"/>
      <c r="EM12" s="98"/>
      <c r="EN12" s="96" t="s">
        <v>620</v>
      </c>
      <c r="EO12" s="97"/>
      <c r="EP12" s="98"/>
      <c r="EQ12" s="96" t="s">
        <v>624</v>
      </c>
      <c r="ER12" s="97"/>
      <c r="ES12" s="98"/>
      <c r="ET12" s="96" t="s">
        <v>628</v>
      </c>
      <c r="EU12" s="97"/>
      <c r="EV12" s="98"/>
      <c r="EW12" s="96" t="s">
        <v>631</v>
      </c>
      <c r="EX12" s="97"/>
      <c r="EY12" s="98"/>
      <c r="EZ12" s="96" t="s">
        <v>634</v>
      </c>
      <c r="FA12" s="97"/>
      <c r="FB12" s="98"/>
      <c r="FC12" s="96" t="s">
        <v>638</v>
      </c>
      <c r="FD12" s="97"/>
      <c r="FE12" s="98"/>
      <c r="FF12" s="96" t="s">
        <v>642</v>
      </c>
      <c r="FG12" s="97"/>
      <c r="FH12" s="98"/>
      <c r="FI12" s="96" t="s">
        <v>646</v>
      </c>
      <c r="FJ12" s="97"/>
      <c r="FK12" s="98"/>
      <c r="FL12" s="96" t="s">
        <v>648</v>
      </c>
      <c r="FM12" s="97"/>
      <c r="FN12" s="98"/>
      <c r="FO12" s="96" t="s">
        <v>650</v>
      </c>
      <c r="FP12" s="97"/>
      <c r="FQ12" s="98"/>
      <c r="FR12" s="96" t="s">
        <v>652</v>
      </c>
      <c r="FS12" s="97"/>
      <c r="FT12" s="98"/>
      <c r="FU12" s="96" t="s">
        <v>653</v>
      </c>
      <c r="FV12" s="97"/>
      <c r="FW12" s="98"/>
      <c r="FX12" s="96" t="s">
        <v>654</v>
      </c>
      <c r="FY12" s="97"/>
      <c r="FZ12" s="98"/>
      <c r="GA12" s="96" t="s">
        <v>658</v>
      </c>
      <c r="GB12" s="97"/>
      <c r="GC12" s="98"/>
      <c r="GD12" s="96" t="s">
        <v>661</v>
      </c>
      <c r="GE12" s="97"/>
      <c r="GF12" s="98"/>
      <c r="GG12" s="96" t="s">
        <v>665</v>
      </c>
      <c r="GH12" s="97"/>
      <c r="GI12" s="98"/>
      <c r="GJ12" s="96" t="s">
        <v>667</v>
      </c>
      <c r="GK12" s="97"/>
      <c r="GL12" s="98"/>
      <c r="GM12" s="96" t="s">
        <v>669</v>
      </c>
      <c r="GN12" s="97"/>
      <c r="GO12" s="98"/>
      <c r="GP12" s="96" t="s">
        <v>673</v>
      </c>
      <c r="GQ12" s="97"/>
      <c r="GR12" s="98"/>
      <c r="GS12" s="96" t="s">
        <v>675</v>
      </c>
      <c r="GT12" s="97"/>
      <c r="GU12" s="98"/>
      <c r="GV12" s="96" t="s">
        <v>678</v>
      </c>
      <c r="GW12" s="97"/>
      <c r="GX12" s="98"/>
      <c r="GY12" s="96" t="s">
        <v>682</v>
      </c>
      <c r="GZ12" s="97"/>
      <c r="HA12" s="98"/>
      <c r="HB12" s="96" t="s">
        <v>685</v>
      </c>
      <c r="HC12" s="97"/>
      <c r="HD12" s="98"/>
      <c r="HE12" s="96" t="s">
        <v>686</v>
      </c>
      <c r="HF12" s="97"/>
      <c r="HG12" s="98"/>
      <c r="HH12" s="96" t="s">
        <v>690</v>
      </c>
      <c r="HI12" s="97"/>
      <c r="HJ12" s="98"/>
      <c r="HK12" s="96" t="s">
        <v>694</v>
      </c>
      <c r="HL12" s="97"/>
      <c r="HM12" s="98"/>
      <c r="HN12" s="96" t="s">
        <v>698</v>
      </c>
      <c r="HO12" s="97"/>
      <c r="HP12" s="98"/>
      <c r="HQ12" s="96" t="s">
        <v>699</v>
      </c>
      <c r="HR12" s="97"/>
      <c r="HS12" s="98"/>
      <c r="HT12" s="96" t="s">
        <v>700</v>
      </c>
      <c r="HU12" s="97"/>
      <c r="HV12" s="98"/>
      <c r="HW12" s="96" t="s">
        <v>704</v>
      </c>
      <c r="HX12" s="97"/>
      <c r="HY12" s="98"/>
      <c r="HZ12" s="96" t="s">
        <v>706</v>
      </c>
      <c r="IA12" s="97"/>
      <c r="IB12" s="98"/>
      <c r="IC12" s="96" t="s">
        <v>708</v>
      </c>
      <c r="ID12" s="97"/>
      <c r="IE12" s="98"/>
      <c r="IF12" s="96" t="s">
        <v>712</v>
      </c>
      <c r="IG12" s="97"/>
      <c r="IH12" s="98"/>
      <c r="II12" s="96" t="s">
        <v>713</v>
      </c>
      <c r="IJ12" s="97"/>
      <c r="IK12" s="98"/>
      <c r="IL12" s="96" t="s">
        <v>715</v>
      </c>
      <c r="IM12" s="97"/>
      <c r="IN12" s="98"/>
      <c r="IO12" s="96" t="s">
        <v>719</v>
      </c>
      <c r="IP12" s="97"/>
      <c r="IQ12" s="98"/>
      <c r="IR12" s="96" t="s">
        <v>722</v>
      </c>
      <c r="IS12" s="97"/>
      <c r="IT12" s="98"/>
      <c r="IU12" s="96" t="s">
        <v>726</v>
      </c>
      <c r="IV12" s="97"/>
      <c r="IW12" s="98"/>
      <c r="IX12" s="96" t="s">
        <v>728</v>
      </c>
      <c r="IY12" s="97"/>
      <c r="IZ12" s="98"/>
      <c r="JA12" s="96" t="s">
        <v>732</v>
      </c>
      <c r="JB12" s="97"/>
      <c r="JC12" s="98"/>
      <c r="JD12" s="96" t="s">
        <v>736</v>
      </c>
      <c r="JE12" s="97"/>
      <c r="JF12" s="98"/>
      <c r="JG12" s="96" t="s">
        <v>738</v>
      </c>
      <c r="JH12" s="97"/>
      <c r="JI12" s="98"/>
      <c r="JJ12" s="96" t="s">
        <v>742</v>
      </c>
      <c r="JK12" s="97"/>
      <c r="JL12" s="98"/>
      <c r="JM12" s="96" t="s">
        <v>745</v>
      </c>
      <c r="JN12" s="97"/>
      <c r="JO12" s="98"/>
      <c r="JP12" s="96" t="s">
        <v>749</v>
      </c>
      <c r="JQ12" s="97"/>
      <c r="JR12" s="98"/>
      <c r="JS12" s="96" t="s">
        <v>750</v>
      </c>
      <c r="JT12" s="97"/>
      <c r="JU12" s="98"/>
      <c r="JV12" s="96" t="s">
        <v>754</v>
      </c>
      <c r="JW12" s="97"/>
      <c r="JX12" s="98"/>
      <c r="JY12" s="96" t="s">
        <v>758</v>
      </c>
      <c r="JZ12" s="97"/>
      <c r="KA12" s="98"/>
      <c r="KB12" s="96" t="s">
        <v>762</v>
      </c>
      <c r="KC12" s="97"/>
      <c r="KD12" s="98"/>
      <c r="KE12" s="96" t="s">
        <v>766</v>
      </c>
      <c r="KF12" s="97"/>
      <c r="KG12" s="98"/>
      <c r="KH12" s="96" t="s">
        <v>770</v>
      </c>
      <c r="KI12" s="97"/>
      <c r="KJ12" s="98"/>
      <c r="KK12" s="96" t="s">
        <v>773</v>
      </c>
      <c r="KL12" s="97"/>
      <c r="KM12" s="98"/>
      <c r="KN12" s="96" t="s">
        <v>776</v>
      </c>
      <c r="KO12" s="97"/>
      <c r="KP12" s="98"/>
      <c r="KQ12" s="96" t="s">
        <v>779</v>
      </c>
      <c r="KR12" s="97"/>
      <c r="KS12" s="98"/>
      <c r="KT12" s="96" t="s">
        <v>783</v>
      </c>
      <c r="KU12" s="97"/>
      <c r="KV12" s="98"/>
      <c r="KW12" s="96" t="s">
        <v>785</v>
      </c>
      <c r="KX12" s="97"/>
      <c r="KY12" s="98"/>
      <c r="KZ12" s="96" t="s">
        <v>787</v>
      </c>
      <c r="LA12" s="97"/>
      <c r="LB12" s="98"/>
      <c r="LC12" s="96" t="s">
        <v>788</v>
      </c>
      <c r="LD12" s="97"/>
      <c r="LE12" s="98"/>
    </row>
    <row r="13" spans="1:317" ht="108.75" thickBot="1">
      <c r="A13" s="135"/>
      <c r="B13" s="135"/>
      <c r="C13" s="18" t="s">
        <v>468</v>
      </c>
      <c r="D13" s="19" t="s">
        <v>469</v>
      </c>
      <c r="E13" s="20" t="s">
        <v>470</v>
      </c>
      <c r="F13" s="18" t="s">
        <v>472</v>
      </c>
      <c r="G13" s="19" t="s">
        <v>473</v>
      </c>
      <c r="H13" s="20" t="s">
        <v>474</v>
      </c>
      <c r="I13" s="18" t="s">
        <v>476</v>
      </c>
      <c r="J13" s="19" t="s">
        <v>477</v>
      </c>
      <c r="K13" s="20" t="s">
        <v>478</v>
      </c>
      <c r="L13" s="18" t="s">
        <v>480</v>
      </c>
      <c r="M13" s="19" t="s">
        <v>481</v>
      </c>
      <c r="N13" s="19" t="s">
        <v>482</v>
      </c>
      <c r="O13" s="33" t="s">
        <v>64</v>
      </c>
      <c r="P13" s="34" t="s">
        <v>222</v>
      </c>
      <c r="Q13" s="31" t="s">
        <v>492</v>
      </c>
      <c r="R13" s="18" t="s">
        <v>485</v>
      </c>
      <c r="S13" s="19" t="s">
        <v>486</v>
      </c>
      <c r="T13" s="20" t="s">
        <v>487</v>
      </c>
      <c r="U13" s="18" t="s">
        <v>489</v>
      </c>
      <c r="V13" s="19" t="s">
        <v>490</v>
      </c>
      <c r="W13" s="20" t="s">
        <v>491</v>
      </c>
      <c r="X13" s="18" t="s">
        <v>494</v>
      </c>
      <c r="Y13" s="19" t="s">
        <v>495</v>
      </c>
      <c r="Z13" s="20" t="s">
        <v>496</v>
      </c>
      <c r="AA13" s="18" t="s">
        <v>498</v>
      </c>
      <c r="AB13" s="19" t="s">
        <v>499</v>
      </c>
      <c r="AC13" s="20" t="s">
        <v>500</v>
      </c>
      <c r="AD13" s="18" t="s">
        <v>502</v>
      </c>
      <c r="AE13" s="19" t="s">
        <v>503</v>
      </c>
      <c r="AF13" s="20" t="s">
        <v>504</v>
      </c>
      <c r="AG13" s="18" t="s">
        <v>62</v>
      </c>
      <c r="AH13" s="19" t="s">
        <v>506</v>
      </c>
      <c r="AI13" s="20" t="s">
        <v>507</v>
      </c>
      <c r="AJ13" s="35" t="s">
        <v>36</v>
      </c>
      <c r="AK13" s="34" t="s">
        <v>509</v>
      </c>
      <c r="AL13" s="31" t="s">
        <v>510</v>
      </c>
      <c r="AM13" s="18" t="s">
        <v>320</v>
      </c>
      <c r="AN13" s="19" t="s">
        <v>512</v>
      </c>
      <c r="AO13" s="20" t="s">
        <v>513</v>
      </c>
      <c r="AP13" s="18" t="s">
        <v>515</v>
      </c>
      <c r="AQ13" s="19" t="s">
        <v>516</v>
      </c>
      <c r="AR13" s="20" t="s">
        <v>517</v>
      </c>
      <c r="AS13" s="18" t="s">
        <v>519</v>
      </c>
      <c r="AT13" s="19" t="s">
        <v>65</v>
      </c>
      <c r="AU13" s="20" t="s">
        <v>520</v>
      </c>
      <c r="AV13" s="18" t="s">
        <v>522</v>
      </c>
      <c r="AW13" s="19" t="s">
        <v>523</v>
      </c>
      <c r="AX13" s="20" t="s">
        <v>524</v>
      </c>
      <c r="AY13" s="18" t="s">
        <v>526</v>
      </c>
      <c r="AZ13" s="19" t="s">
        <v>527</v>
      </c>
      <c r="BA13" s="20" t="s">
        <v>528</v>
      </c>
      <c r="BB13" s="18" t="s">
        <v>530</v>
      </c>
      <c r="BC13" s="19" t="s">
        <v>531</v>
      </c>
      <c r="BD13" s="20" t="s">
        <v>532</v>
      </c>
      <c r="BE13" s="18" t="s">
        <v>534</v>
      </c>
      <c r="BF13" s="19" t="s">
        <v>535</v>
      </c>
      <c r="BG13" s="20" t="s">
        <v>536</v>
      </c>
      <c r="BH13" s="36" t="s">
        <v>538</v>
      </c>
      <c r="BI13" s="19" t="s">
        <v>151</v>
      </c>
      <c r="BJ13" s="20" t="s">
        <v>152</v>
      </c>
      <c r="BK13" s="18" t="s">
        <v>170</v>
      </c>
      <c r="BL13" s="19" t="s">
        <v>171</v>
      </c>
      <c r="BM13" s="20" t="s">
        <v>540</v>
      </c>
      <c r="BN13" s="18" t="s">
        <v>542</v>
      </c>
      <c r="BO13" s="19" t="s">
        <v>138</v>
      </c>
      <c r="BP13" s="20" t="s">
        <v>172</v>
      </c>
      <c r="BQ13" s="18" t="s">
        <v>544</v>
      </c>
      <c r="BR13" s="19" t="s">
        <v>545</v>
      </c>
      <c r="BS13" s="20" t="s">
        <v>546</v>
      </c>
      <c r="BT13" s="18" t="s">
        <v>340</v>
      </c>
      <c r="BU13" s="19" t="s">
        <v>548</v>
      </c>
      <c r="BV13" s="20" t="s">
        <v>549</v>
      </c>
      <c r="BW13" s="18" t="s">
        <v>526</v>
      </c>
      <c r="BX13" s="19" t="s">
        <v>551</v>
      </c>
      <c r="BY13" s="20" t="s">
        <v>552</v>
      </c>
      <c r="BZ13" s="18" t="s">
        <v>48</v>
      </c>
      <c r="CA13" s="19" t="s">
        <v>554</v>
      </c>
      <c r="CB13" s="20" t="s">
        <v>50</v>
      </c>
      <c r="CC13" s="18" t="s">
        <v>526</v>
      </c>
      <c r="CD13" s="19" t="s">
        <v>206</v>
      </c>
      <c r="CE13" s="20" t="s">
        <v>556</v>
      </c>
      <c r="CF13" s="18" t="s">
        <v>558</v>
      </c>
      <c r="CG13" s="19" t="s">
        <v>559</v>
      </c>
      <c r="CH13" s="20" t="s">
        <v>560</v>
      </c>
      <c r="CI13" s="18" t="s">
        <v>562</v>
      </c>
      <c r="CJ13" s="19" t="s">
        <v>563</v>
      </c>
      <c r="CK13" s="20" t="s">
        <v>564</v>
      </c>
      <c r="CL13" s="18" t="s">
        <v>566</v>
      </c>
      <c r="CM13" s="19" t="s">
        <v>567</v>
      </c>
      <c r="CN13" s="20" t="s">
        <v>568</v>
      </c>
      <c r="CO13" s="18" t="s">
        <v>570</v>
      </c>
      <c r="CP13" s="19" t="s">
        <v>571</v>
      </c>
      <c r="CQ13" s="20" t="s">
        <v>572</v>
      </c>
      <c r="CR13" s="18" t="s">
        <v>574</v>
      </c>
      <c r="CS13" s="19" t="s">
        <v>222</v>
      </c>
      <c r="CT13" s="20" t="s">
        <v>65</v>
      </c>
      <c r="CU13" s="18" t="s">
        <v>576</v>
      </c>
      <c r="CV13" s="19" t="s">
        <v>577</v>
      </c>
      <c r="CW13" s="20" t="s">
        <v>578</v>
      </c>
      <c r="CX13" s="18" t="s">
        <v>580</v>
      </c>
      <c r="CY13" s="19" t="s">
        <v>581</v>
      </c>
      <c r="CZ13" s="20" t="s">
        <v>160</v>
      </c>
      <c r="DA13" s="36" t="s">
        <v>583</v>
      </c>
      <c r="DB13" s="19" t="s">
        <v>584</v>
      </c>
      <c r="DC13" s="20" t="s">
        <v>585</v>
      </c>
      <c r="DD13" s="18" t="s">
        <v>587</v>
      </c>
      <c r="DE13" s="19" t="s">
        <v>588</v>
      </c>
      <c r="DF13" s="20" t="s">
        <v>160</v>
      </c>
      <c r="DG13" s="18" t="s">
        <v>590</v>
      </c>
      <c r="DH13" s="19" t="s">
        <v>591</v>
      </c>
      <c r="DI13" s="20" t="s">
        <v>592</v>
      </c>
      <c r="DJ13" s="18" t="s">
        <v>594</v>
      </c>
      <c r="DK13" s="19" t="s">
        <v>595</v>
      </c>
      <c r="DL13" s="20" t="s">
        <v>596</v>
      </c>
      <c r="DM13" s="18" t="s">
        <v>583</v>
      </c>
      <c r="DN13" s="19" t="s">
        <v>584</v>
      </c>
      <c r="DO13" s="20" t="s">
        <v>115</v>
      </c>
      <c r="DP13" s="18" t="s">
        <v>599</v>
      </c>
      <c r="DQ13" s="19" t="s">
        <v>222</v>
      </c>
      <c r="DR13" s="20" t="s">
        <v>600</v>
      </c>
      <c r="DS13" s="18" t="s">
        <v>602</v>
      </c>
      <c r="DT13" s="19" t="s">
        <v>20</v>
      </c>
      <c r="DU13" s="20" t="s">
        <v>603</v>
      </c>
      <c r="DV13" s="18" t="s">
        <v>605</v>
      </c>
      <c r="DW13" s="19" t="s">
        <v>606</v>
      </c>
      <c r="DX13" s="20" t="s">
        <v>607</v>
      </c>
      <c r="DY13" s="18" t="s">
        <v>609</v>
      </c>
      <c r="DZ13" s="19" t="s">
        <v>610</v>
      </c>
      <c r="EA13" s="20" t="s">
        <v>611</v>
      </c>
      <c r="EB13" s="18" t="s">
        <v>19</v>
      </c>
      <c r="EC13" s="19" t="s">
        <v>20</v>
      </c>
      <c r="ED13" s="20" t="s">
        <v>603</v>
      </c>
      <c r="EE13" s="18" t="s">
        <v>614</v>
      </c>
      <c r="EF13" s="19" t="s">
        <v>615</v>
      </c>
      <c r="EG13" s="20" t="s">
        <v>210</v>
      </c>
      <c r="EH13" s="18" t="s">
        <v>359</v>
      </c>
      <c r="EI13" s="19" t="s">
        <v>151</v>
      </c>
      <c r="EJ13" s="20" t="s">
        <v>360</v>
      </c>
      <c r="EK13" s="18" t="s">
        <v>196</v>
      </c>
      <c r="EL13" s="19" t="s">
        <v>618</v>
      </c>
      <c r="EM13" s="20" t="s">
        <v>619</v>
      </c>
      <c r="EN13" s="18" t="s">
        <v>621</v>
      </c>
      <c r="EO13" s="19" t="s">
        <v>622</v>
      </c>
      <c r="EP13" s="20" t="s">
        <v>623</v>
      </c>
      <c r="EQ13" s="18" t="s">
        <v>625</v>
      </c>
      <c r="ER13" s="19" t="s">
        <v>626</v>
      </c>
      <c r="ES13" s="20" t="s">
        <v>627</v>
      </c>
      <c r="ET13" s="18" t="s">
        <v>629</v>
      </c>
      <c r="EU13" s="19" t="s">
        <v>630</v>
      </c>
      <c r="EV13" s="20" t="s">
        <v>225</v>
      </c>
      <c r="EW13" s="18" t="s">
        <v>632</v>
      </c>
      <c r="EX13" s="19" t="s">
        <v>138</v>
      </c>
      <c r="EY13" s="20" t="s">
        <v>633</v>
      </c>
      <c r="EZ13" s="36" t="s">
        <v>635</v>
      </c>
      <c r="FA13" s="19" t="s">
        <v>636</v>
      </c>
      <c r="FB13" s="20" t="s">
        <v>637</v>
      </c>
      <c r="FC13" s="18" t="s">
        <v>639</v>
      </c>
      <c r="FD13" s="19" t="s">
        <v>640</v>
      </c>
      <c r="FE13" s="20" t="s">
        <v>641</v>
      </c>
      <c r="FF13" s="18" t="s">
        <v>643</v>
      </c>
      <c r="FG13" s="19" t="s">
        <v>644</v>
      </c>
      <c r="FH13" s="20" t="s">
        <v>645</v>
      </c>
      <c r="FI13" s="18" t="s">
        <v>340</v>
      </c>
      <c r="FJ13" s="19" t="s">
        <v>647</v>
      </c>
      <c r="FK13" s="20" t="s">
        <v>549</v>
      </c>
      <c r="FL13" s="18" t="s">
        <v>19</v>
      </c>
      <c r="FM13" s="19" t="s">
        <v>649</v>
      </c>
      <c r="FN13" s="20" t="s">
        <v>334</v>
      </c>
      <c r="FO13" s="18" t="s">
        <v>340</v>
      </c>
      <c r="FP13" s="19" t="s">
        <v>651</v>
      </c>
      <c r="FQ13" s="20" t="s">
        <v>549</v>
      </c>
      <c r="FR13" s="18" t="s">
        <v>62</v>
      </c>
      <c r="FS13" s="19" t="s">
        <v>20</v>
      </c>
      <c r="FT13" s="20" t="s">
        <v>507</v>
      </c>
      <c r="FU13" s="18" t="s">
        <v>204</v>
      </c>
      <c r="FV13" s="19" t="s">
        <v>20</v>
      </c>
      <c r="FW13" s="20" t="s">
        <v>21</v>
      </c>
      <c r="FX13" s="18" t="s">
        <v>655</v>
      </c>
      <c r="FY13" s="19" t="s">
        <v>656</v>
      </c>
      <c r="FZ13" s="20" t="s">
        <v>657</v>
      </c>
      <c r="GA13" s="18" t="s">
        <v>659</v>
      </c>
      <c r="GB13" s="19" t="s">
        <v>660</v>
      </c>
      <c r="GC13" s="20" t="s">
        <v>600</v>
      </c>
      <c r="GD13" s="18" t="s">
        <v>662</v>
      </c>
      <c r="GE13" s="19" t="s">
        <v>663</v>
      </c>
      <c r="GF13" s="20" t="s">
        <v>664</v>
      </c>
      <c r="GG13" s="36" t="s">
        <v>609</v>
      </c>
      <c r="GH13" s="19" t="s">
        <v>666</v>
      </c>
      <c r="GI13" s="20" t="s">
        <v>611</v>
      </c>
      <c r="GJ13" s="18" t="s">
        <v>340</v>
      </c>
      <c r="GK13" s="19" t="s">
        <v>647</v>
      </c>
      <c r="GL13" s="20" t="s">
        <v>668</v>
      </c>
      <c r="GM13" s="18" t="s">
        <v>670</v>
      </c>
      <c r="GN13" s="19" t="s">
        <v>671</v>
      </c>
      <c r="GO13" s="20" t="s">
        <v>672</v>
      </c>
      <c r="GP13" s="18" t="s">
        <v>662</v>
      </c>
      <c r="GQ13" s="19" t="s">
        <v>674</v>
      </c>
      <c r="GR13" s="20" t="s">
        <v>672</v>
      </c>
      <c r="GS13" s="18" t="s">
        <v>676</v>
      </c>
      <c r="GT13" s="19" t="s">
        <v>677</v>
      </c>
      <c r="GU13" s="20" t="s">
        <v>202</v>
      </c>
      <c r="GV13" s="18" t="s">
        <v>679</v>
      </c>
      <c r="GW13" s="19" t="s">
        <v>680</v>
      </c>
      <c r="GX13" s="20" t="s">
        <v>681</v>
      </c>
      <c r="GY13" s="18" t="s">
        <v>683</v>
      </c>
      <c r="GZ13" s="19" t="s">
        <v>684</v>
      </c>
      <c r="HA13" s="20" t="s">
        <v>258</v>
      </c>
      <c r="HB13" s="18" t="s">
        <v>196</v>
      </c>
      <c r="HC13" s="19" t="s">
        <v>618</v>
      </c>
      <c r="HD13" s="20" t="s">
        <v>225</v>
      </c>
      <c r="HE13" s="18" t="s">
        <v>687</v>
      </c>
      <c r="HF13" s="19" t="s">
        <v>688</v>
      </c>
      <c r="HG13" s="20" t="s">
        <v>689</v>
      </c>
      <c r="HH13" s="18" t="s">
        <v>691</v>
      </c>
      <c r="HI13" s="19" t="s">
        <v>692</v>
      </c>
      <c r="HJ13" s="20" t="s">
        <v>693</v>
      </c>
      <c r="HK13" s="18" t="s">
        <v>695</v>
      </c>
      <c r="HL13" s="19" t="s">
        <v>696</v>
      </c>
      <c r="HM13" s="20" t="s">
        <v>697</v>
      </c>
      <c r="HN13" s="18" t="s">
        <v>102</v>
      </c>
      <c r="HO13" s="19" t="s">
        <v>278</v>
      </c>
      <c r="HP13" s="20" t="s">
        <v>279</v>
      </c>
      <c r="HQ13" s="18" t="s">
        <v>544</v>
      </c>
      <c r="HR13" s="19" t="s">
        <v>545</v>
      </c>
      <c r="HS13" s="20" t="s">
        <v>546</v>
      </c>
      <c r="HT13" s="18" t="s">
        <v>701</v>
      </c>
      <c r="HU13" s="19" t="s">
        <v>702</v>
      </c>
      <c r="HV13" s="20" t="s">
        <v>703</v>
      </c>
      <c r="HW13" s="18" t="s">
        <v>196</v>
      </c>
      <c r="HX13" s="19" t="s">
        <v>705</v>
      </c>
      <c r="HY13" s="20" t="s">
        <v>225</v>
      </c>
      <c r="HZ13" s="18" t="s">
        <v>196</v>
      </c>
      <c r="IA13" s="19" t="s">
        <v>707</v>
      </c>
      <c r="IB13" s="20" t="s">
        <v>225</v>
      </c>
      <c r="IC13" s="18" t="s">
        <v>709</v>
      </c>
      <c r="ID13" s="19" t="s">
        <v>710</v>
      </c>
      <c r="IE13" s="20" t="s">
        <v>711</v>
      </c>
      <c r="IF13" s="18" t="s">
        <v>170</v>
      </c>
      <c r="IG13" s="19" t="s">
        <v>138</v>
      </c>
      <c r="IH13" s="20" t="s">
        <v>540</v>
      </c>
      <c r="II13" s="36" t="s">
        <v>714</v>
      </c>
      <c r="IJ13" s="19" t="s">
        <v>618</v>
      </c>
      <c r="IK13" s="20" t="s">
        <v>225</v>
      </c>
      <c r="IL13" s="18" t="s">
        <v>716</v>
      </c>
      <c r="IM13" s="19" t="s">
        <v>717</v>
      </c>
      <c r="IN13" s="20" t="s">
        <v>718</v>
      </c>
      <c r="IO13" s="18" t="s">
        <v>720</v>
      </c>
      <c r="IP13" s="19" t="s">
        <v>114</v>
      </c>
      <c r="IQ13" s="20" t="s">
        <v>721</v>
      </c>
      <c r="IR13" s="18" t="s">
        <v>723</v>
      </c>
      <c r="IS13" s="19" t="s">
        <v>724</v>
      </c>
      <c r="IT13" s="20" t="s">
        <v>725</v>
      </c>
      <c r="IU13" s="18" t="s">
        <v>574</v>
      </c>
      <c r="IV13" s="19" t="s">
        <v>727</v>
      </c>
      <c r="IW13" s="20" t="s">
        <v>222</v>
      </c>
      <c r="IX13" s="18" t="s">
        <v>729</v>
      </c>
      <c r="IY13" s="19" t="s">
        <v>730</v>
      </c>
      <c r="IZ13" s="20" t="s">
        <v>731</v>
      </c>
      <c r="JA13" s="18" t="s">
        <v>733</v>
      </c>
      <c r="JB13" s="19" t="s">
        <v>734</v>
      </c>
      <c r="JC13" s="20" t="s">
        <v>735</v>
      </c>
      <c r="JD13" s="18" t="s">
        <v>310</v>
      </c>
      <c r="JE13" s="19" t="s">
        <v>737</v>
      </c>
      <c r="JF13" s="20" t="s">
        <v>312</v>
      </c>
      <c r="JG13" s="18" t="s">
        <v>739</v>
      </c>
      <c r="JH13" s="19" t="s">
        <v>740</v>
      </c>
      <c r="JI13" s="20" t="s">
        <v>741</v>
      </c>
      <c r="JJ13" s="18" t="s">
        <v>102</v>
      </c>
      <c r="JK13" s="19" t="s">
        <v>743</v>
      </c>
      <c r="JL13" s="20" t="s">
        <v>744</v>
      </c>
      <c r="JM13" s="18" t="s">
        <v>746</v>
      </c>
      <c r="JN13" s="19" t="s">
        <v>747</v>
      </c>
      <c r="JO13" s="20" t="s">
        <v>748</v>
      </c>
      <c r="JP13" s="18" t="s">
        <v>48</v>
      </c>
      <c r="JQ13" s="19" t="s">
        <v>49</v>
      </c>
      <c r="JR13" s="20" t="s">
        <v>718</v>
      </c>
      <c r="JS13" s="18" t="s">
        <v>751</v>
      </c>
      <c r="JT13" s="19" t="s">
        <v>752</v>
      </c>
      <c r="JU13" s="20" t="s">
        <v>753</v>
      </c>
      <c r="JV13" s="18" t="s">
        <v>755</v>
      </c>
      <c r="JW13" s="19" t="s">
        <v>756</v>
      </c>
      <c r="JX13" s="20" t="s">
        <v>757</v>
      </c>
      <c r="JY13" s="18" t="s">
        <v>759</v>
      </c>
      <c r="JZ13" s="19" t="s">
        <v>760</v>
      </c>
      <c r="KA13" s="20" t="s">
        <v>761</v>
      </c>
      <c r="KB13" s="18" t="s">
        <v>763</v>
      </c>
      <c r="KC13" s="19" t="s">
        <v>764</v>
      </c>
      <c r="KD13" s="20" t="s">
        <v>765</v>
      </c>
      <c r="KE13" s="18" t="s">
        <v>767</v>
      </c>
      <c r="KF13" s="19" t="s">
        <v>768</v>
      </c>
      <c r="KG13" s="20" t="s">
        <v>769</v>
      </c>
      <c r="KH13" s="18" t="s">
        <v>544</v>
      </c>
      <c r="KI13" s="19" t="s">
        <v>771</v>
      </c>
      <c r="KJ13" s="20" t="s">
        <v>772</v>
      </c>
      <c r="KK13" s="18" t="s">
        <v>774</v>
      </c>
      <c r="KL13" s="19" t="s">
        <v>151</v>
      </c>
      <c r="KM13" s="20" t="s">
        <v>775</v>
      </c>
      <c r="KN13" s="18" t="s">
        <v>777</v>
      </c>
      <c r="KO13" s="19" t="s">
        <v>778</v>
      </c>
      <c r="KP13" s="20" t="s">
        <v>357</v>
      </c>
      <c r="KQ13" s="18" t="s">
        <v>780</v>
      </c>
      <c r="KR13" s="19" t="s">
        <v>781</v>
      </c>
      <c r="KS13" s="20" t="s">
        <v>782</v>
      </c>
      <c r="KT13" s="18" t="s">
        <v>359</v>
      </c>
      <c r="KU13" s="19" t="s">
        <v>784</v>
      </c>
      <c r="KV13" s="20" t="s">
        <v>360</v>
      </c>
      <c r="KW13" s="18" t="s">
        <v>340</v>
      </c>
      <c r="KX13" s="19" t="s">
        <v>786</v>
      </c>
      <c r="KY13" s="20" t="s">
        <v>549</v>
      </c>
      <c r="KZ13" s="18" t="s">
        <v>340</v>
      </c>
      <c r="LA13" s="19" t="s">
        <v>647</v>
      </c>
      <c r="LB13" s="20" t="s">
        <v>549</v>
      </c>
      <c r="LC13" s="18" t="s">
        <v>340</v>
      </c>
      <c r="LD13" s="19" t="s">
        <v>342</v>
      </c>
      <c r="LE13" s="20" t="s">
        <v>549</v>
      </c>
    </row>
    <row r="14" spans="1:317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2"/>
      <c r="BN14" s="22"/>
      <c r="BO14" s="22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4"/>
      <c r="EM14" s="4"/>
      <c r="EN14" s="4"/>
      <c r="EO14" s="4"/>
      <c r="EP14" s="4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28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28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28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28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28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28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28"/>
      <c r="KW20" s="4"/>
      <c r="KX20" s="4"/>
      <c r="KY20" s="4"/>
      <c r="KZ20" s="4"/>
      <c r="LA20" s="4"/>
      <c r="LB20" s="4"/>
      <c r="LC20" s="4"/>
      <c r="LD20" s="4"/>
      <c r="LE20" s="4"/>
    </row>
    <row r="21" spans="1:31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28"/>
      <c r="KW21" s="4"/>
      <c r="KX21" s="4"/>
      <c r="KY21" s="4"/>
      <c r="KZ21" s="4"/>
      <c r="LA21" s="4"/>
      <c r="LB21" s="4"/>
      <c r="LC21" s="4"/>
      <c r="LD21" s="4"/>
      <c r="LE21" s="4"/>
    </row>
    <row r="22" spans="1:31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8"/>
      <c r="KW22" s="4"/>
      <c r="KX22" s="4"/>
      <c r="KY22" s="4"/>
      <c r="KZ22" s="4"/>
      <c r="LA22" s="4"/>
      <c r="LB22" s="4"/>
      <c r="LC22" s="4"/>
      <c r="LD22" s="4"/>
      <c r="LE22" s="4"/>
    </row>
    <row r="23" spans="1:31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8"/>
      <c r="KW23" s="4"/>
      <c r="KX23" s="4"/>
      <c r="KY23" s="4"/>
      <c r="KZ23" s="4"/>
      <c r="LA23" s="4"/>
      <c r="LB23" s="4"/>
      <c r="LC23" s="4"/>
      <c r="LD23" s="4"/>
      <c r="LE23" s="4"/>
    </row>
    <row r="24" spans="1:31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8"/>
      <c r="KW24" s="4"/>
      <c r="KX24" s="4"/>
      <c r="KY24" s="4"/>
      <c r="KZ24" s="4"/>
      <c r="LA24" s="4"/>
      <c r="LB24" s="4"/>
      <c r="LC24" s="4"/>
      <c r="LD24" s="4"/>
      <c r="LE24" s="4"/>
    </row>
    <row r="25" spans="1:31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8"/>
      <c r="KW25" s="4"/>
      <c r="KX25" s="4"/>
      <c r="KY25" s="4"/>
      <c r="KZ25" s="4"/>
      <c r="LA25" s="4"/>
      <c r="LB25" s="4"/>
      <c r="LC25" s="4"/>
      <c r="LD25" s="4"/>
      <c r="LE25" s="4"/>
    </row>
    <row r="26" spans="1:31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8"/>
      <c r="KW26" s="4"/>
      <c r="KX26" s="4"/>
      <c r="KY26" s="4"/>
      <c r="KZ26" s="4"/>
      <c r="LA26" s="4"/>
      <c r="LB26" s="4"/>
      <c r="LC26" s="4"/>
      <c r="LD26" s="4"/>
      <c r="LE26" s="4"/>
    </row>
    <row r="27" spans="1:31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8"/>
      <c r="KW27" s="4"/>
      <c r="KX27" s="4"/>
      <c r="KY27" s="4"/>
      <c r="KZ27" s="4"/>
      <c r="LA27" s="4"/>
      <c r="LB27" s="4"/>
      <c r="LC27" s="4"/>
      <c r="LD27" s="4"/>
      <c r="LE27" s="4"/>
    </row>
    <row r="28" spans="1:31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8"/>
      <c r="KW28" s="4"/>
      <c r="KX28" s="4"/>
      <c r="KY28" s="4"/>
      <c r="KZ28" s="4"/>
      <c r="LA28" s="4"/>
      <c r="LB28" s="4"/>
      <c r="LC28" s="4"/>
      <c r="LD28" s="4"/>
      <c r="LE28" s="4"/>
    </row>
    <row r="29" spans="1:31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8"/>
      <c r="KW29" s="4"/>
      <c r="KX29" s="4"/>
      <c r="KY29" s="4"/>
      <c r="KZ29" s="4"/>
      <c r="LA29" s="4"/>
      <c r="LB29" s="4"/>
      <c r="LC29" s="4"/>
      <c r="LD29" s="4"/>
      <c r="LE29" s="4"/>
    </row>
    <row r="30" spans="1:31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8"/>
      <c r="KW30" s="4"/>
      <c r="KX30" s="4"/>
      <c r="KY30" s="4"/>
      <c r="KZ30" s="4"/>
      <c r="LA30" s="4"/>
      <c r="LB30" s="4"/>
      <c r="LC30" s="4"/>
      <c r="LD30" s="4"/>
      <c r="LE30" s="4"/>
    </row>
    <row r="31" spans="1:31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8"/>
      <c r="KW31" s="4"/>
      <c r="KX31" s="4"/>
      <c r="KY31" s="4"/>
      <c r="KZ31" s="4"/>
      <c r="LA31" s="4"/>
      <c r="LB31" s="4"/>
      <c r="LC31" s="4"/>
      <c r="LD31" s="4"/>
      <c r="LE31" s="4"/>
    </row>
    <row r="32" spans="1:31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8"/>
      <c r="KW32" s="4"/>
      <c r="KX32" s="4"/>
      <c r="KY32" s="4"/>
      <c r="KZ32" s="4"/>
      <c r="LA32" s="4"/>
      <c r="LB32" s="4"/>
      <c r="LC32" s="4"/>
      <c r="LD32" s="4"/>
      <c r="LE32" s="4"/>
    </row>
    <row r="33" spans="1:31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8"/>
      <c r="KW33" s="4"/>
      <c r="KX33" s="4"/>
      <c r="KY33" s="4"/>
      <c r="KZ33" s="4"/>
      <c r="LA33" s="4"/>
      <c r="LB33" s="4"/>
      <c r="LC33" s="4"/>
      <c r="LD33" s="4"/>
      <c r="LE33" s="4"/>
    </row>
    <row r="34" spans="1:31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8"/>
      <c r="KW34" s="4"/>
      <c r="KX34" s="4"/>
      <c r="KY34" s="4"/>
      <c r="KZ34" s="4"/>
      <c r="LA34" s="4"/>
      <c r="LB34" s="4"/>
      <c r="LC34" s="4"/>
      <c r="LD34" s="4"/>
      <c r="LE34" s="4"/>
    </row>
    <row r="35" spans="1:31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8"/>
      <c r="KW35" s="4"/>
      <c r="KX35" s="4"/>
      <c r="KY35" s="4"/>
      <c r="KZ35" s="4"/>
      <c r="LA35" s="4"/>
      <c r="LB35" s="4"/>
      <c r="LC35" s="4"/>
      <c r="LD35" s="4"/>
      <c r="LE35" s="4"/>
    </row>
    <row r="36" spans="1:31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8"/>
      <c r="KW36" s="4"/>
      <c r="KX36" s="4"/>
      <c r="KY36" s="4"/>
      <c r="KZ36" s="4"/>
      <c r="LA36" s="4"/>
      <c r="LB36" s="4"/>
      <c r="LC36" s="4"/>
      <c r="LD36" s="4"/>
      <c r="LE36" s="4"/>
    </row>
    <row r="37" spans="1:31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8"/>
      <c r="KW37" s="4"/>
      <c r="KX37" s="4"/>
      <c r="KY37" s="4"/>
      <c r="KZ37" s="4"/>
      <c r="LA37" s="4"/>
      <c r="LB37" s="4"/>
      <c r="LC37" s="4"/>
      <c r="LD37" s="4"/>
      <c r="LE37" s="4"/>
    </row>
    <row r="38" spans="1:31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8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128" t="s">
        <v>789</v>
      </c>
      <c r="B39" s="12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>
      <c r="A40" s="130" t="s">
        <v>1717</v>
      </c>
      <c r="B40" s="131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>
      <c r="B42" t="s">
        <v>1695</v>
      </c>
    </row>
    <row r="43" spans="1:317">
      <c r="B43" t="s">
        <v>1696</v>
      </c>
      <c r="C43" t="s">
        <v>1704</v>
      </c>
      <c r="D43">
        <f>(C40+F40+I40+L40+O40+R40+U40+X40+AA40+AD40+AG40+AJ40+AM40+AP40+AS40+AV40+AY40+BB40+BE40)/19</f>
        <v>0</v>
      </c>
    </row>
    <row r="44" spans="1:317">
      <c r="B44" t="s">
        <v>1697</v>
      </c>
      <c r="C44" t="s">
        <v>1704</v>
      </c>
      <c r="D44">
        <f>(D40+G40+J40+M40+P40+S40+V40+Y40+AB40+AE40+AH40+AK40+AN40+AQ40+AT40+AW40+AZ40+BC40+BF40)/19</f>
        <v>0</v>
      </c>
    </row>
    <row r="45" spans="1:317">
      <c r="B45" t="s">
        <v>1698</v>
      </c>
      <c r="C45" t="s">
        <v>1704</v>
      </c>
      <c r="D45">
        <f>(E40+H40+K40+N40+Q40+T40+W40+Z40+AC40+AF40+AI40+AL40+AO40+AR40+AU40+AX40+BA40+BD40+BG40)/19</f>
        <v>0</v>
      </c>
    </row>
    <row r="47" spans="1:317">
      <c r="B47" t="s">
        <v>1696</v>
      </c>
      <c r="C47" t="s">
        <v>1705</v>
      </c>
      <c r="D47">
        <f>(BH40+BK40+BN40+BQ40+BT40+BW40+BZ40+CC40+CF40+CI40+CL40+CO40+CR40+CU40+CX40+DA40+DD40+DG40+DJ40+DM40)/20</f>
        <v>0</v>
      </c>
    </row>
    <row r="48" spans="1:317">
      <c r="B48" t="s">
        <v>1697</v>
      </c>
      <c r="C48" t="s">
        <v>1705</v>
      </c>
      <c r="D48">
        <f>(BI40+BL40+BO40+BR40+BU40+BX40+CA40+CD40+CG40+CJ40+CM40+CP40+CS40+CV40+CY40+DB40+DE40+DH40+DK40+DN40)/20</f>
        <v>0</v>
      </c>
    </row>
    <row r="49" spans="2:4">
      <c r="B49" t="s">
        <v>1698</v>
      </c>
      <c r="C49" t="s">
        <v>1705</v>
      </c>
      <c r="D49">
        <f>(BJ40+BM40+BP40+BS40+BV40+BY40+CB40+CE40+CH40+CK40+CN40+CQ40+CT40+CW40+CZ40+DC40+DF40+DI40+DO40)/20</f>
        <v>0</v>
      </c>
    </row>
    <row r="51" spans="2:4">
      <c r="B51" t="s">
        <v>1696</v>
      </c>
      <c r="C51" t="s">
        <v>1706</v>
      </c>
      <c r="D51">
        <f>(DP40+DS40+DV40+DY40+EB40+EE40+EH40+EK40+EN40)/9</f>
        <v>0</v>
      </c>
    </row>
    <row r="52" spans="2:4">
      <c r="B52" t="s">
        <v>1697</v>
      </c>
      <c r="C52" t="s">
        <v>1706</v>
      </c>
      <c r="D52">
        <f>(DQ40+DT40+DW40+DZ40+EC40+EF40+EI40+EL40+EO40)/9</f>
        <v>0</v>
      </c>
    </row>
    <row r="53" spans="2:4">
      <c r="B53" t="s">
        <v>1698</v>
      </c>
      <c r="C53" t="s">
        <v>1706</v>
      </c>
      <c r="D53">
        <f>(DR40+DU40+DX40+EA40+ED40+EG40+EJ40+EM40+EP40)/9</f>
        <v>0</v>
      </c>
    </row>
    <row r="55" spans="2:4">
      <c r="B55" t="s">
        <v>1696</v>
      </c>
      <c r="C55" t="s">
        <v>1707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>
      <c r="B56" t="s">
        <v>1697</v>
      </c>
      <c r="C56" t="s">
        <v>1707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>
      <c r="B57" t="s">
        <v>1698</v>
      </c>
      <c r="C57" t="s">
        <v>1707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>
      <c r="B59" t="s">
        <v>1696</v>
      </c>
      <c r="C59" t="s">
        <v>1708</v>
      </c>
      <c r="D59">
        <f>(IX40+JA40+JD40+JG40+JJ40+JM40+JP40+JS40+JV40+JY40+KB40+KE40+KH40+KK40+KN40+KQ40+KT40+KW40+KZ40+LC40)/20</f>
        <v>0</v>
      </c>
    </row>
    <row r="60" spans="2:4">
      <c r="B60" t="s">
        <v>1697</v>
      </c>
      <c r="C60" t="s">
        <v>1708</v>
      </c>
      <c r="D60">
        <f>(IY40+JB40+JE40+JH40+JK40+JN40+JQ40+JT40+JW40+JZ40+KC40+KF40+KI40+KL40+KO40+KR40+KU40+KX40+LA40+LD40)/20</f>
        <v>0</v>
      </c>
    </row>
    <row r="61" spans="2:4">
      <c r="B61" t="s">
        <v>1698</v>
      </c>
      <c r="C61" t="s">
        <v>1708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236" zoomScale="130" zoomScaleNormal="84" zoomScaleSheetLayoutView="130" workbookViewId="0">
      <selection activeCell="I245" sqref="A1:XFD1048576"/>
    </sheetView>
  </sheetViews>
  <sheetFormatPr defaultRowHeight="15"/>
  <cols>
    <col min="1" max="16384" width="9.140625" style="37"/>
  </cols>
  <sheetData/>
  <sortState ref="B457:BM481">
    <sortCondition ref="B457"/>
  </sortState>
  <pageMargins left="0.7" right="0.7" top="0.75" bottom="0.75" header="0.3" footer="0.3"/>
  <pageSetup paperSize="9" scale="29" orientation="landscape" r:id="rId1"/>
  <colBreaks count="1" manualBreakCount="1">
    <brk id="6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C423"/>
  <sheetViews>
    <sheetView tabSelected="1" view="pageBreakPreview" topLeftCell="A2" zoomScale="35" zoomScaleNormal="39" zoomScaleSheetLayoutView="35" workbookViewId="0">
      <selection activeCell="B312" sqref="B312:F423"/>
    </sheetView>
  </sheetViews>
  <sheetFormatPr defaultColWidth="154.28515625" defaultRowHeight="61.5"/>
  <cols>
    <col min="1" max="1" width="20" style="38" customWidth="1"/>
    <col min="2" max="2" width="136.85546875" style="38" customWidth="1"/>
    <col min="3" max="106" width="28.140625" style="38" customWidth="1"/>
    <col min="107" max="107" width="28.140625" style="70" customWidth="1"/>
    <col min="108" max="109" width="28.140625" style="38" customWidth="1"/>
    <col min="110" max="110" width="28.140625" style="70" customWidth="1"/>
    <col min="111" max="112" width="28.140625" style="38" customWidth="1"/>
    <col min="113" max="113" width="28.140625" style="70" customWidth="1"/>
    <col min="114" max="115" width="28.140625" style="38" customWidth="1"/>
    <col min="116" max="116" width="28.140625" style="70" customWidth="1"/>
    <col min="117" max="118" width="28.140625" style="38" customWidth="1"/>
    <col min="119" max="119" width="28.140625" style="70" customWidth="1"/>
    <col min="120" max="121" width="28.140625" style="38" customWidth="1"/>
    <col min="122" max="122" width="28.140625" style="70" customWidth="1"/>
    <col min="123" max="124" width="28.140625" style="38" customWidth="1"/>
    <col min="125" max="125" width="28.140625" style="70" customWidth="1"/>
    <col min="126" max="127" width="28.140625" style="38" customWidth="1"/>
    <col min="128" max="128" width="28.140625" style="70" customWidth="1"/>
    <col min="129" max="130" width="28.140625" style="38" customWidth="1"/>
    <col min="131" max="131" width="28.140625" style="70" customWidth="1"/>
    <col min="132" max="133" width="28.140625" style="38" customWidth="1"/>
    <col min="134" max="134" width="28.140625" style="70" customWidth="1"/>
    <col min="135" max="136" width="28.140625" style="38" customWidth="1"/>
    <col min="137" max="137" width="28.140625" style="70" customWidth="1"/>
    <col min="138" max="139" width="28.140625" style="38" customWidth="1"/>
    <col min="140" max="140" width="28.140625" style="70" customWidth="1"/>
    <col min="141" max="185" width="28.140625" style="38" customWidth="1"/>
    <col min="186" max="242" width="36.85546875" style="38" customWidth="1"/>
    <col min="243" max="2717" width="29.7109375" style="38" customWidth="1"/>
    <col min="2718" max="16384" width="154.28515625" style="38"/>
  </cols>
  <sheetData>
    <row r="1" spans="1:77">
      <c r="A1" s="43" t="s">
        <v>367</v>
      </c>
      <c r="B1" s="41" t="s">
        <v>803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77">
      <c r="A2" s="152" t="s">
        <v>1751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77">
      <c r="A3" s="44"/>
    </row>
    <row r="4" spans="1:77" ht="15.75" customHeight="1">
      <c r="A4" s="157" t="s">
        <v>0</v>
      </c>
      <c r="B4" s="157" t="s">
        <v>1</v>
      </c>
      <c r="C4" s="165" t="s">
        <v>1750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</row>
    <row r="5" spans="1:77" ht="13.5" customHeight="1">
      <c r="A5" s="157"/>
      <c r="B5" s="157"/>
      <c r="C5" s="157" t="s">
        <v>88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</row>
    <row r="6" spans="1:77" hidden="1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</row>
    <row r="7" spans="1:77" hidden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</row>
    <row r="8" spans="1:77" hidden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</row>
    <row r="9" spans="1:77" hidden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</row>
    <row r="10" spans="1:77" hidden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</row>
    <row r="11" spans="1:77" ht="16.5" customHeight="1" thickBot="1">
      <c r="A11" s="157"/>
      <c r="B11" s="157"/>
      <c r="C11" s="163" t="s">
        <v>804</v>
      </c>
      <c r="D11" s="164" t="s">
        <v>5</v>
      </c>
      <c r="E11" s="164" t="s">
        <v>6</v>
      </c>
      <c r="F11" s="157" t="s">
        <v>805</v>
      </c>
      <c r="G11" s="157" t="s">
        <v>7</v>
      </c>
      <c r="H11" s="157" t="s">
        <v>8</v>
      </c>
      <c r="I11" s="157" t="s">
        <v>909</v>
      </c>
      <c r="J11" s="157" t="s">
        <v>9</v>
      </c>
      <c r="K11" s="157" t="s">
        <v>10</v>
      </c>
      <c r="L11" s="164" t="s">
        <v>806</v>
      </c>
      <c r="M11" s="164" t="s">
        <v>9</v>
      </c>
      <c r="N11" s="164" t="s">
        <v>10</v>
      </c>
      <c r="O11" s="164" t="s">
        <v>807</v>
      </c>
      <c r="P11" s="164" t="s">
        <v>11</v>
      </c>
      <c r="Q11" s="164" t="s">
        <v>4</v>
      </c>
      <c r="R11" s="164" t="s">
        <v>808</v>
      </c>
      <c r="S11" s="164" t="s">
        <v>6</v>
      </c>
      <c r="T11" s="164" t="s">
        <v>12</v>
      </c>
      <c r="U11" s="164" t="s">
        <v>809</v>
      </c>
      <c r="V11" s="164" t="s">
        <v>6</v>
      </c>
      <c r="W11" s="164" t="s">
        <v>12</v>
      </c>
      <c r="X11" s="161" t="s">
        <v>810</v>
      </c>
      <c r="Y11" s="162" t="s">
        <v>10</v>
      </c>
      <c r="Z11" s="163" t="s">
        <v>13</v>
      </c>
      <c r="AA11" s="164" t="s">
        <v>811</v>
      </c>
      <c r="AB11" s="164" t="s">
        <v>14</v>
      </c>
      <c r="AC11" s="164" t="s">
        <v>15</v>
      </c>
      <c r="AD11" s="164" t="s">
        <v>812</v>
      </c>
      <c r="AE11" s="164" t="s">
        <v>4</v>
      </c>
      <c r="AF11" s="164" t="s">
        <v>5</v>
      </c>
      <c r="AG11" s="164" t="s">
        <v>813</v>
      </c>
      <c r="AH11" s="164" t="s">
        <v>12</v>
      </c>
      <c r="AI11" s="164" t="s">
        <v>7</v>
      </c>
      <c r="AJ11" s="155" t="s">
        <v>814</v>
      </c>
      <c r="AK11" s="166"/>
      <c r="AL11" s="166"/>
      <c r="AM11" s="155" t="s">
        <v>910</v>
      </c>
      <c r="AN11" s="166"/>
      <c r="AO11" s="166"/>
      <c r="AP11" s="155" t="s">
        <v>815</v>
      </c>
      <c r="AQ11" s="166"/>
      <c r="AR11" s="166"/>
      <c r="AS11" s="155" t="s">
        <v>816</v>
      </c>
      <c r="AT11" s="166"/>
      <c r="AU11" s="166"/>
      <c r="AV11" s="155" t="s">
        <v>817</v>
      </c>
      <c r="AW11" s="166"/>
      <c r="AX11" s="166"/>
      <c r="AY11" s="155" t="s">
        <v>818</v>
      </c>
      <c r="AZ11" s="166"/>
      <c r="BA11" s="166"/>
      <c r="BB11" s="155" t="s">
        <v>819</v>
      </c>
      <c r="BC11" s="166"/>
      <c r="BD11" s="166"/>
      <c r="BE11" s="157" t="s">
        <v>820</v>
      </c>
      <c r="BF11" s="157"/>
      <c r="BG11" s="157"/>
      <c r="BH11" s="158" t="s">
        <v>821</v>
      </c>
      <c r="BI11" s="159"/>
      <c r="BJ11" s="160"/>
      <c r="BK11" s="161" t="s">
        <v>931</v>
      </c>
      <c r="BL11" s="162"/>
      <c r="BM11" s="163"/>
      <c r="BN11" s="161" t="s">
        <v>932</v>
      </c>
      <c r="BO11" s="162"/>
      <c r="BP11" s="163"/>
      <c r="BQ11" s="161" t="s">
        <v>933</v>
      </c>
      <c r="BR11" s="162"/>
      <c r="BS11" s="163"/>
      <c r="BT11" s="161" t="s">
        <v>934</v>
      </c>
      <c r="BU11" s="162"/>
      <c r="BV11" s="163"/>
      <c r="BW11" s="161" t="s">
        <v>935</v>
      </c>
      <c r="BX11" s="162"/>
      <c r="BY11" s="163"/>
    </row>
    <row r="12" spans="1:77" ht="109.15" customHeight="1" thickBot="1">
      <c r="A12" s="157"/>
      <c r="B12" s="157"/>
      <c r="C12" s="167" t="s">
        <v>1212</v>
      </c>
      <c r="D12" s="168"/>
      <c r="E12" s="169"/>
      <c r="F12" s="167" t="s">
        <v>1213</v>
      </c>
      <c r="G12" s="168"/>
      <c r="H12" s="169"/>
      <c r="I12" s="207" t="s">
        <v>1214</v>
      </c>
      <c r="J12" s="208"/>
      <c r="K12" s="209"/>
      <c r="L12" s="167" t="s">
        <v>1215</v>
      </c>
      <c r="M12" s="168"/>
      <c r="N12" s="169"/>
      <c r="O12" s="167" t="s">
        <v>1216</v>
      </c>
      <c r="P12" s="168"/>
      <c r="Q12" s="169"/>
      <c r="R12" s="167" t="s">
        <v>1217</v>
      </c>
      <c r="S12" s="168"/>
      <c r="T12" s="169"/>
      <c r="U12" s="167" t="s">
        <v>1218</v>
      </c>
      <c r="V12" s="168"/>
      <c r="W12" s="169"/>
      <c r="X12" s="167" t="s">
        <v>1219</v>
      </c>
      <c r="Y12" s="168"/>
      <c r="Z12" s="169"/>
      <c r="AA12" s="167" t="s">
        <v>1220</v>
      </c>
      <c r="AB12" s="168"/>
      <c r="AC12" s="169"/>
      <c r="AD12" s="167" t="s">
        <v>1221</v>
      </c>
      <c r="AE12" s="168"/>
      <c r="AF12" s="169"/>
      <c r="AG12" s="167" t="s">
        <v>1222</v>
      </c>
      <c r="AH12" s="168"/>
      <c r="AI12" s="169"/>
      <c r="AJ12" s="167" t="s">
        <v>1223</v>
      </c>
      <c r="AK12" s="168"/>
      <c r="AL12" s="169"/>
      <c r="AM12" s="167" t="s">
        <v>1224</v>
      </c>
      <c r="AN12" s="168"/>
      <c r="AO12" s="169"/>
      <c r="AP12" s="167" t="s">
        <v>1225</v>
      </c>
      <c r="AQ12" s="168"/>
      <c r="AR12" s="169"/>
      <c r="AS12" s="167" t="s">
        <v>1226</v>
      </c>
      <c r="AT12" s="168"/>
      <c r="AU12" s="169"/>
      <c r="AV12" s="167" t="s">
        <v>1227</v>
      </c>
      <c r="AW12" s="168"/>
      <c r="AX12" s="169"/>
      <c r="AY12" s="167" t="s">
        <v>1228</v>
      </c>
      <c r="AZ12" s="168"/>
      <c r="BA12" s="169"/>
      <c r="BB12" s="167" t="s">
        <v>1229</v>
      </c>
      <c r="BC12" s="168"/>
      <c r="BD12" s="169"/>
      <c r="BE12" s="167" t="s">
        <v>1230</v>
      </c>
      <c r="BF12" s="168"/>
      <c r="BG12" s="169"/>
      <c r="BH12" s="167" t="s">
        <v>1231</v>
      </c>
      <c r="BI12" s="168"/>
      <c r="BJ12" s="169"/>
      <c r="BK12" s="167" t="s">
        <v>1232</v>
      </c>
      <c r="BL12" s="168"/>
      <c r="BM12" s="169"/>
      <c r="BN12" s="167" t="s">
        <v>1233</v>
      </c>
      <c r="BO12" s="168"/>
      <c r="BP12" s="169"/>
      <c r="BQ12" s="167" t="s">
        <v>1234</v>
      </c>
      <c r="BR12" s="168"/>
      <c r="BS12" s="169"/>
      <c r="BT12" s="167" t="s">
        <v>1235</v>
      </c>
      <c r="BU12" s="168"/>
      <c r="BV12" s="169"/>
      <c r="BW12" s="167" t="s">
        <v>1071</v>
      </c>
      <c r="BX12" s="168"/>
      <c r="BY12" s="169"/>
    </row>
    <row r="13" spans="1:77" ht="409.6" thickBot="1">
      <c r="A13" s="157"/>
      <c r="B13" s="164"/>
      <c r="C13" s="46" t="s">
        <v>1001</v>
      </c>
      <c r="D13" s="47" t="s">
        <v>1002</v>
      </c>
      <c r="E13" s="48" t="s">
        <v>1003</v>
      </c>
      <c r="F13" s="72" t="s">
        <v>1004</v>
      </c>
      <c r="G13" s="83" t="s">
        <v>1005</v>
      </c>
      <c r="H13" s="84" t="s">
        <v>1006</v>
      </c>
      <c r="I13" s="46" t="s">
        <v>1007</v>
      </c>
      <c r="J13" s="47" t="s">
        <v>1008</v>
      </c>
      <c r="K13" s="48" t="s">
        <v>1009</v>
      </c>
      <c r="L13" s="46" t="s">
        <v>1010</v>
      </c>
      <c r="M13" s="47" t="s">
        <v>1011</v>
      </c>
      <c r="N13" s="48" t="s">
        <v>1012</v>
      </c>
      <c r="O13" s="46" t="s">
        <v>1013</v>
      </c>
      <c r="P13" s="47" t="s">
        <v>1014</v>
      </c>
      <c r="Q13" s="48" t="s">
        <v>1015</v>
      </c>
      <c r="R13" s="46" t="s">
        <v>1016</v>
      </c>
      <c r="S13" s="47" t="s">
        <v>1017</v>
      </c>
      <c r="T13" s="48" t="s">
        <v>1018</v>
      </c>
      <c r="U13" s="46" t="s">
        <v>1019</v>
      </c>
      <c r="V13" s="47" t="s">
        <v>1020</v>
      </c>
      <c r="W13" s="48" t="s">
        <v>1021</v>
      </c>
      <c r="X13" s="46" t="s">
        <v>1022</v>
      </c>
      <c r="Y13" s="47" t="s">
        <v>1023</v>
      </c>
      <c r="Z13" s="48" t="s">
        <v>1024</v>
      </c>
      <c r="AA13" s="46" t="s">
        <v>1025</v>
      </c>
      <c r="AB13" s="47" t="s">
        <v>1026</v>
      </c>
      <c r="AC13" s="48" t="s">
        <v>1027</v>
      </c>
      <c r="AD13" s="46" t="s">
        <v>1028</v>
      </c>
      <c r="AE13" s="47" t="s">
        <v>1029</v>
      </c>
      <c r="AF13" s="48" t="s">
        <v>1030</v>
      </c>
      <c r="AG13" s="46" t="s">
        <v>1031</v>
      </c>
      <c r="AH13" s="47" t="s">
        <v>1032</v>
      </c>
      <c r="AI13" s="48" t="s">
        <v>1033</v>
      </c>
      <c r="AJ13" s="46" t="s">
        <v>1034</v>
      </c>
      <c r="AK13" s="47" t="s">
        <v>1035</v>
      </c>
      <c r="AL13" s="48" t="s">
        <v>1036</v>
      </c>
      <c r="AM13" s="46" t="s">
        <v>1037</v>
      </c>
      <c r="AN13" s="47" t="s">
        <v>1038</v>
      </c>
      <c r="AO13" s="48" t="s">
        <v>1039</v>
      </c>
      <c r="AP13" s="46" t="s">
        <v>1040</v>
      </c>
      <c r="AQ13" s="47" t="s">
        <v>1041</v>
      </c>
      <c r="AR13" s="48" t="s">
        <v>1042</v>
      </c>
      <c r="AS13" s="46" t="s">
        <v>1043</v>
      </c>
      <c r="AT13" s="47" t="s">
        <v>1044</v>
      </c>
      <c r="AU13" s="48" t="s">
        <v>1045</v>
      </c>
      <c r="AV13" s="46" t="s">
        <v>1046</v>
      </c>
      <c r="AW13" s="47" t="s">
        <v>1047</v>
      </c>
      <c r="AX13" s="48" t="s">
        <v>1048</v>
      </c>
      <c r="AY13" s="46" t="s">
        <v>1049</v>
      </c>
      <c r="AZ13" s="47" t="s">
        <v>1050</v>
      </c>
      <c r="BA13" s="48" t="s">
        <v>1051</v>
      </c>
      <c r="BB13" s="46" t="s">
        <v>1052</v>
      </c>
      <c r="BC13" s="47" t="s">
        <v>1053</v>
      </c>
      <c r="BD13" s="48" t="s">
        <v>1054</v>
      </c>
      <c r="BE13" s="46" t="s">
        <v>1055</v>
      </c>
      <c r="BF13" s="47" t="s">
        <v>1056</v>
      </c>
      <c r="BG13" s="48" t="s">
        <v>1057</v>
      </c>
      <c r="BH13" s="46" t="s">
        <v>792</v>
      </c>
      <c r="BI13" s="47" t="s">
        <v>1058</v>
      </c>
      <c r="BJ13" s="48" t="s">
        <v>1059</v>
      </c>
      <c r="BK13" s="46" t="s">
        <v>1060</v>
      </c>
      <c r="BL13" s="47" t="s">
        <v>1061</v>
      </c>
      <c r="BM13" s="48" t="s">
        <v>1062</v>
      </c>
      <c r="BN13" s="46" t="s">
        <v>1063</v>
      </c>
      <c r="BO13" s="47" t="s">
        <v>1064</v>
      </c>
      <c r="BP13" s="48" t="s">
        <v>360</v>
      </c>
      <c r="BQ13" s="46" t="s">
        <v>1065</v>
      </c>
      <c r="BR13" s="47" t="s">
        <v>1066</v>
      </c>
      <c r="BS13" s="48" t="s">
        <v>1067</v>
      </c>
      <c r="BT13" s="46" t="s">
        <v>1068</v>
      </c>
      <c r="BU13" s="47" t="s">
        <v>1069</v>
      </c>
      <c r="BV13" s="48" t="s">
        <v>1070</v>
      </c>
      <c r="BW13" s="46" t="s">
        <v>1072</v>
      </c>
      <c r="BX13" s="47" t="s">
        <v>1073</v>
      </c>
      <c r="BY13" s="48" t="s">
        <v>1074</v>
      </c>
    </row>
    <row r="14" spans="1:77">
      <c r="A14" s="49">
        <v>1</v>
      </c>
      <c r="B14" s="50" t="s">
        <v>1731</v>
      </c>
      <c r="C14" s="63">
        <v>1</v>
      </c>
      <c r="D14" s="64"/>
      <c r="E14" s="64"/>
      <c r="F14" s="51">
        <v>1</v>
      </c>
      <c r="G14" s="51"/>
      <c r="H14" s="51"/>
      <c r="I14" s="51"/>
      <c r="J14" s="51"/>
      <c r="K14" s="51">
        <v>1</v>
      </c>
      <c r="L14" s="52"/>
      <c r="M14" s="52"/>
      <c r="N14" s="52">
        <v>1</v>
      </c>
      <c r="O14" s="52"/>
      <c r="P14" s="52"/>
      <c r="Q14" s="52">
        <v>1</v>
      </c>
      <c r="R14" s="52"/>
      <c r="S14" s="52"/>
      <c r="T14" s="52">
        <v>1</v>
      </c>
      <c r="U14" s="52"/>
      <c r="V14" s="52"/>
      <c r="W14" s="52">
        <v>1</v>
      </c>
      <c r="X14" s="52"/>
      <c r="Y14" s="52"/>
      <c r="Z14" s="52">
        <v>1</v>
      </c>
      <c r="AA14" s="52"/>
      <c r="AB14" s="52"/>
      <c r="AC14" s="52">
        <v>1</v>
      </c>
      <c r="AD14" s="52"/>
      <c r="AE14" s="52"/>
      <c r="AF14" s="52">
        <v>1</v>
      </c>
      <c r="AG14" s="52"/>
      <c r="AH14" s="52"/>
      <c r="AI14" s="85">
        <v>1</v>
      </c>
      <c r="AJ14" s="52"/>
      <c r="AK14" s="52"/>
      <c r="AL14" s="52">
        <v>1</v>
      </c>
      <c r="AM14" s="52"/>
      <c r="AN14" s="52"/>
      <c r="AO14" s="52">
        <v>1</v>
      </c>
      <c r="AP14" s="52"/>
      <c r="AQ14" s="52"/>
      <c r="AR14" s="52">
        <v>1</v>
      </c>
      <c r="AS14" s="52"/>
      <c r="AT14" s="52"/>
      <c r="AU14" s="52">
        <v>1</v>
      </c>
      <c r="AV14" s="52"/>
      <c r="AW14" s="52"/>
      <c r="AX14" s="52">
        <v>1</v>
      </c>
      <c r="AY14" s="52"/>
      <c r="AZ14" s="52"/>
      <c r="BA14" s="52">
        <v>1</v>
      </c>
      <c r="BB14" s="52"/>
      <c r="BC14" s="52"/>
      <c r="BD14" s="52">
        <v>1</v>
      </c>
      <c r="BE14" s="52"/>
      <c r="BF14" s="52">
        <v>1</v>
      </c>
      <c r="BG14" s="52"/>
      <c r="BH14" s="52"/>
      <c r="BI14" s="52">
        <v>1</v>
      </c>
      <c r="BJ14" s="52"/>
      <c r="BK14" s="52"/>
      <c r="BL14" s="52"/>
      <c r="BM14" s="52">
        <v>1</v>
      </c>
      <c r="BN14" s="52"/>
      <c r="BO14" s="52"/>
      <c r="BP14" s="52">
        <v>1</v>
      </c>
      <c r="BQ14" s="52"/>
      <c r="BR14" s="52"/>
      <c r="BS14" s="52">
        <v>1</v>
      </c>
      <c r="BT14" s="52"/>
      <c r="BU14" s="52">
        <v>1</v>
      </c>
      <c r="BV14" s="52"/>
      <c r="BW14" s="52"/>
      <c r="BX14" s="52">
        <v>1</v>
      </c>
      <c r="BY14" s="52"/>
    </row>
    <row r="15" spans="1:77">
      <c r="A15" s="49">
        <v>2</v>
      </c>
      <c r="B15" s="50" t="s">
        <v>1718</v>
      </c>
      <c r="C15" s="86">
        <v>1</v>
      </c>
      <c r="D15" s="69"/>
      <c r="E15" s="69"/>
      <c r="F15" s="57">
        <v>1</v>
      </c>
      <c r="G15" s="57"/>
      <c r="H15" s="57"/>
      <c r="I15" s="57"/>
      <c r="J15" s="57">
        <v>1</v>
      </c>
      <c r="K15" s="57"/>
      <c r="L15" s="57"/>
      <c r="M15" s="57"/>
      <c r="N15" s="57">
        <v>1</v>
      </c>
      <c r="O15" s="57"/>
      <c r="P15" s="57"/>
      <c r="Q15" s="57">
        <v>1</v>
      </c>
      <c r="R15" s="57"/>
      <c r="S15" s="57">
        <v>1</v>
      </c>
      <c r="T15" s="57"/>
      <c r="U15" s="57"/>
      <c r="V15" s="57"/>
      <c r="W15" s="57">
        <v>1</v>
      </c>
      <c r="X15" s="57"/>
      <c r="Y15" s="57"/>
      <c r="Z15" s="57">
        <v>1</v>
      </c>
      <c r="AA15" s="57"/>
      <c r="AB15" s="57">
        <v>1</v>
      </c>
      <c r="AC15" s="57"/>
      <c r="AD15" s="57"/>
      <c r="AE15" s="57">
        <v>1</v>
      </c>
      <c r="AF15" s="57"/>
      <c r="AG15" s="57"/>
      <c r="AH15" s="57"/>
      <c r="AI15" s="57">
        <v>1</v>
      </c>
      <c r="AJ15" s="57"/>
      <c r="AK15" s="57"/>
      <c r="AL15" s="57">
        <v>1</v>
      </c>
      <c r="AM15" s="57"/>
      <c r="AN15" s="57">
        <v>1</v>
      </c>
      <c r="AO15" s="57"/>
      <c r="AP15" s="57"/>
      <c r="AQ15" s="57"/>
      <c r="AR15" s="57">
        <v>1</v>
      </c>
      <c r="AS15" s="57"/>
      <c r="AT15" s="57">
        <v>1</v>
      </c>
      <c r="AU15" s="57"/>
      <c r="AV15" s="57"/>
      <c r="AW15" s="57">
        <v>1</v>
      </c>
      <c r="AX15" s="57"/>
      <c r="AY15" s="57"/>
      <c r="AZ15" s="57"/>
      <c r="BA15" s="57">
        <v>1</v>
      </c>
      <c r="BB15" s="57">
        <v>1</v>
      </c>
      <c r="BC15" s="57"/>
      <c r="BD15" s="57"/>
      <c r="BE15" s="57">
        <v>1</v>
      </c>
      <c r="BF15" s="57"/>
      <c r="BG15" s="57"/>
      <c r="BH15" s="57">
        <v>1</v>
      </c>
      <c r="BI15" s="57"/>
      <c r="BJ15" s="57"/>
      <c r="BK15" s="57"/>
      <c r="BL15" s="57">
        <v>1</v>
      </c>
      <c r="BM15" s="57"/>
      <c r="BN15" s="57"/>
      <c r="BO15" s="57"/>
      <c r="BP15" s="57">
        <v>1</v>
      </c>
      <c r="BQ15" s="57"/>
      <c r="BR15" s="57">
        <v>1</v>
      </c>
      <c r="BS15" s="57"/>
      <c r="BT15" s="57">
        <v>1</v>
      </c>
      <c r="BU15" s="57"/>
      <c r="BV15" s="57"/>
      <c r="BW15" s="57"/>
      <c r="BX15" s="57">
        <v>1</v>
      </c>
      <c r="BY15" s="57"/>
    </row>
    <row r="16" spans="1:77">
      <c r="A16" s="49">
        <v>3</v>
      </c>
      <c r="B16" s="50" t="s">
        <v>1737</v>
      </c>
      <c r="C16" s="65">
        <v>1</v>
      </c>
      <c r="D16" s="58"/>
      <c r="E16" s="58"/>
      <c r="F16" s="51">
        <v>1</v>
      </c>
      <c r="G16" s="51"/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>
        <v>1</v>
      </c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87"/>
      <c r="AJ16" s="51">
        <v>1</v>
      </c>
      <c r="AK16" s="51"/>
      <c r="AL16" s="51"/>
      <c r="AM16" s="51">
        <v>1</v>
      </c>
      <c r="AN16" s="51"/>
      <c r="AO16" s="51"/>
      <c r="AP16" s="51"/>
      <c r="AQ16" s="51">
        <v>1</v>
      </c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/>
      <c r="BO16" s="51">
        <v>1</v>
      </c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</row>
    <row r="17" spans="1:77">
      <c r="A17" s="49">
        <v>4</v>
      </c>
      <c r="B17" s="50" t="s">
        <v>1725</v>
      </c>
      <c r="C17" s="65">
        <v>1</v>
      </c>
      <c r="D17" s="58"/>
      <c r="E17" s="58"/>
      <c r="F17" s="51">
        <v>1</v>
      </c>
      <c r="G17" s="51"/>
      <c r="H17" s="51"/>
      <c r="I17" s="51"/>
      <c r="J17" s="51">
        <v>1</v>
      </c>
      <c r="K17" s="51"/>
      <c r="L17" s="51"/>
      <c r="M17" s="51"/>
      <c r="N17" s="51">
        <v>1</v>
      </c>
      <c r="O17" s="51"/>
      <c r="P17" s="51"/>
      <c r="Q17" s="51">
        <v>1</v>
      </c>
      <c r="R17" s="51"/>
      <c r="S17" s="51">
        <v>1</v>
      </c>
      <c r="T17" s="51"/>
      <c r="U17" s="51"/>
      <c r="V17" s="51">
        <v>1</v>
      </c>
      <c r="W17" s="51"/>
      <c r="X17" s="51"/>
      <c r="Y17" s="51">
        <v>1</v>
      </c>
      <c r="Z17" s="51"/>
      <c r="AA17" s="51"/>
      <c r="AB17" s="51">
        <v>1</v>
      </c>
      <c r="AC17" s="51"/>
      <c r="AD17" s="51"/>
      <c r="AE17" s="51">
        <v>1</v>
      </c>
      <c r="AF17" s="51"/>
      <c r="AG17" s="51"/>
      <c r="AH17" s="51">
        <v>1</v>
      </c>
      <c r="AI17" s="87"/>
      <c r="AJ17" s="51"/>
      <c r="AK17" s="51">
        <v>1</v>
      </c>
      <c r="AL17" s="51"/>
      <c r="AM17" s="51"/>
      <c r="AN17" s="51">
        <v>1</v>
      </c>
      <c r="AO17" s="51"/>
      <c r="AP17" s="51"/>
      <c r="AQ17" s="51"/>
      <c r="AR17" s="51">
        <v>1</v>
      </c>
      <c r="AS17" s="51"/>
      <c r="AT17" s="51">
        <v>1</v>
      </c>
      <c r="AU17" s="51"/>
      <c r="AV17" s="51"/>
      <c r="AW17" s="51">
        <v>1</v>
      </c>
      <c r="AX17" s="51"/>
      <c r="AY17" s="51"/>
      <c r="AZ17" s="51"/>
      <c r="BA17" s="51">
        <v>1</v>
      </c>
      <c r="BB17" s="51"/>
      <c r="BC17" s="51">
        <v>1</v>
      </c>
      <c r="BD17" s="51"/>
      <c r="BE17" s="51">
        <v>1</v>
      </c>
      <c r="BF17" s="51"/>
      <c r="BG17" s="51"/>
      <c r="BH17" s="51">
        <v>1</v>
      </c>
      <c r="BI17" s="51"/>
      <c r="BJ17" s="51"/>
      <c r="BK17" s="51"/>
      <c r="BL17" s="51">
        <v>1</v>
      </c>
      <c r="BM17" s="51"/>
      <c r="BN17" s="51"/>
      <c r="BO17" s="51"/>
      <c r="BP17" s="51">
        <v>1</v>
      </c>
      <c r="BQ17" s="51"/>
      <c r="BR17" s="51">
        <v>1</v>
      </c>
      <c r="BS17" s="51"/>
      <c r="BT17" s="51">
        <v>1</v>
      </c>
      <c r="BU17" s="51"/>
      <c r="BV17" s="51"/>
      <c r="BW17" s="51">
        <v>1</v>
      </c>
      <c r="BX17" s="51"/>
      <c r="BY17" s="51"/>
    </row>
    <row r="18" spans="1:77">
      <c r="A18" s="49">
        <v>5</v>
      </c>
      <c r="B18" s="50" t="s">
        <v>1741</v>
      </c>
      <c r="C18" s="65">
        <v>1</v>
      </c>
      <c r="D18" s="58"/>
      <c r="E18" s="58"/>
      <c r="F18" s="51">
        <v>1</v>
      </c>
      <c r="G18" s="51"/>
      <c r="H18" s="51"/>
      <c r="I18" s="51">
        <v>1</v>
      </c>
      <c r="J18" s="51"/>
      <c r="K18" s="51"/>
      <c r="L18" s="51"/>
      <c r="M18" s="51">
        <v>1</v>
      </c>
      <c r="N18" s="51"/>
      <c r="O18" s="51"/>
      <c r="P18" s="51">
        <v>1</v>
      </c>
      <c r="Q18" s="51"/>
      <c r="R18" s="51">
        <v>1</v>
      </c>
      <c r="S18" s="51"/>
      <c r="T18" s="51"/>
      <c r="U18" s="51">
        <v>1</v>
      </c>
      <c r="V18" s="51"/>
      <c r="W18" s="51"/>
      <c r="X18" s="51"/>
      <c r="Y18" s="51"/>
      <c r="Z18" s="51">
        <v>1</v>
      </c>
      <c r="AA18" s="51"/>
      <c r="AB18" s="51"/>
      <c r="AC18" s="51">
        <v>1</v>
      </c>
      <c r="AD18" s="51"/>
      <c r="AE18" s="51"/>
      <c r="AF18" s="51">
        <v>1</v>
      </c>
      <c r="AG18" s="51"/>
      <c r="AH18" s="51">
        <v>1</v>
      </c>
      <c r="AI18" s="87"/>
      <c r="AJ18" s="51">
        <v>1</v>
      </c>
      <c r="AK18" s="51"/>
      <c r="AL18" s="51"/>
      <c r="AM18" s="51">
        <v>1</v>
      </c>
      <c r="AN18" s="51"/>
      <c r="AO18" s="51"/>
      <c r="AP18" s="51"/>
      <c r="AQ18" s="51">
        <v>1</v>
      </c>
      <c r="AR18" s="51"/>
      <c r="AS18" s="51">
        <v>1</v>
      </c>
      <c r="AT18" s="51"/>
      <c r="AU18" s="51"/>
      <c r="AV18" s="51">
        <v>1</v>
      </c>
      <c r="AW18" s="51"/>
      <c r="AX18" s="51"/>
      <c r="AY18" s="51"/>
      <c r="AZ18" s="51">
        <v>1</v>
      </c>
      <c r="BA18" s="51"/>
      <c r="BB18" s="51">
        <v>1</v>
      </c>
      <c r="BC18" s="51"/>
      <c r="BD18" s="51"/>
      <c r="BE18" s="51">
        <v>1</v>
      </c>
      <c r="BF18" s="51"/>
      <c r="BG18" s="51"/>
      <c r="BH18" s="51">
        <v>1</v>
      </c>
      <c r="BI18" s="51"/>
      <c r="BJ18" s="51"/>
      <c r="BK18" s="51">
        <v>1</v>
      </c>
      <c r="BL18" s="51"/>
      <c r="BM18" s="51"/>
      <c r="BN18" s="51">
        <v>1</v>
      </c>
      <c r="BO18" s="51"/>
      <c r="BP18" s="51"/>
      <c r="BQ18" s="51">
        <v>1</v>
      </c>
      <c r="BR18" s="51"/>
      <c r="BS18" s="51"/>
      <c r="BT18" s="51">
        <v>1</v>
      </c>
      <c r="BU18" s="51"/>
      <c r="BV18" s="51"/>
      <c r="BW18" s="51">
        <v>1</v>
      </c>
      <c r="BX18" s="51"/>
      <c r="BY18" s="51"/>
    </row>
    <row r="19" spans="1:77">
      <c r="A19" s="49">
        <v>6</v>
      </c>
      <c r="B19" s="50" t="s">
        <v>1732</v>
      </c>
      <c r="C19" s="65">
        <v>1</v>
      </c>
      <c r="D19" s="58"/>
      <c r="E19" s="58"/>
      <c r="F19" s="51">
        <v>1</v>
      </c>
      <c r="G19" s="51"/>
      <c r="H19" s="51"/>
      <c r="I19" s="51">
        <v>1</v>
      </c>
      <c r="J19" s="51"/>
      <c r="K19" s="51"/>
      <c r="L19" s="51"/>
      <c r="M19" s="51">
        <v>1</v>
      </c>
      <c r="N19" s="51"/>
      <c r="O19" s="51"/>
      <c r="P19" s="51">
        <v>1</v>
      </c>
      <c r="Q19" s="51"/>
      <c r="R19" s="51">
        <v>1</v>
      </c>
      <c r="S19" s="51"/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87"/>
      <c r="AJ19" s="51">
        <v>1</v>
      </c>
      <c r="AK19" s="51"/>
      <c r="AL19" s="51"/>
      <c r="AM19" s="51">
        <v>1</v>
      </c>
      <c r="AN19" s="51"/>
      <c r="AO19" s="51"/>
      <c r="AP19" s="51">
        <v>1</v>
      </c>
      <c r="AQ19" s="51"/>
      <c r="AR19" s="51"/>
      <c r="AS19" s="51">
        <v>1</v>
      </c>
      <c r="AT19" s="51"/>
      <c r="AU19" s="51"/>
      <c r="AV19" s="51">
        <v>1</v>
      </c>
      <c r="AW19" s="51"/>
      <c r="AX19" s="51"/>
      <c r="AY19" s="51"/>
      <c r="AZ19" s="51">
        <v>1</v>
      </c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>
        <v>1</v>
      </c>
      <c r="BL19" s="51"/>
      <c r="BM19" s="51"/>
      <c r="BN19" s="51"/>
      <c r="BO19" s="51">
        <v>1</v>
      </c>
      <c r="BP19" s="51"/>
      <c r="BQ19" s="51">
        <v>1</v>
      </c>
      <c r="BR19" s="51"/>
      <c r="BS19" s="51"/>
      <c r="BT19" s="51">
        <v>1</v>
      </c>
      <c r="BU19" s="51"/>
      <c r="BV19" s="51"/>
      <c r="BW19" s="51">
        <v>1</v>
      </c>
      <c r="BX19" s="51"/>
      <c r="BY19" s="51"/>
    </row>
    <row r="20" spans="1:77">
      <c r="A20" s="49">
        <v>7</v>
      </c>
      <c r="B20" s="50" t="s">
        <v>1721</v>
      </c>
      <c r="C20" s="86">
        <v>1</v>
      </c>
      <c r="D20" s="69"/>
      <c r="E20" s="69"/>
      <c r="F20" s="57">
        <v>1</v>
      </c>
      <c r="G20" s="57"/>
      <c r="H20" s="57"/>
      <c r="I20" s="57">
        <v>1</v>
      </c>
      <c r="J20" s="57"/>
      <c r="K20" s="57"/>
      <c r="L20" s="57"/>
      <c r="M20" s="57">
        <v>1</v>
      </c>
      <c r="N20" s="57"/>
      <c r="O20" s="57"/>
      <c r="P20" s="57">
        <v>1</v>
      </c>
      <c r="Q20" s="57"/>
      <c r="R20" s="57">
        <v>1</v>
      </c>
      <c r="S20" s="57"/>
      <c r="T20" s="57"/>
      <c r="U20" s="57">
        <v>1</v>
      </c>
      <c r="V20" s="57"/>
      <c r="W20" s="57"/>
      <c r="X20" s="57">
        <v>1</v>
      </c>
      <c r="Y20" s="57"/>
      <c r="Z20" s="57"/>
      <c r="AA20" s="57"/>
      <c r="AB20" s="57">
        <v>1</v>
      </c>
      <c r="AC20" s="57"/>
      <c r="AD20" s="57"/>
      <c r="AE20" s="57">
        <v>1</v>
      </c>
      <c r="AF20" s="57"/>
      <c r="AG20" s="57"/>
      <c r="AH20" s="57">
        <v>1</v>
      </c>
      <c r="AI20" s="57"/>
      <c r="AJ20" s="57"/>
      <c r="AK20" s="57">
        <v>1</v>
      </c>
      <c r="AL20" s="57"/>
      <c r="AM20" s="57"/>
      <c r="AN20" s="57">
        <v>1</v>
      </c>
      <c r="AO20" s="57"/>
      <c r="AP20" s="57"/>
      <c r="AQ20" s="57"/>
      <c r="AR20" s="57">
        <v>1</v>
      </c>
      <c r="AS20" s="57"/>
      <c r="AT20" s="57"/>
      <c r="AU20" s="57">
        <v>1</v>
      </c>
      <c r="AV20" s="57"/>
      <c r="AW20" s="57">
        <v>1</v>
      </c>
      <c r="AX20" s="57"/>
      <c r="AY20" s="57"/>
      <c r="AZ20" s="57">
        <v>1</v>
      </c>
      <c r="BA20" s="57"/>
      <c r="BB20" s="57">
        <v>1</v>
      </c>
      <c r="BC20" s="57"/>
      <c r="BD20" s="57"/>
      <c r="BE20" s="57">
        <v>1</v>
      </c>
      <c r="BF20" s="57"/>
      <c r="BG20" s="57"/>
      <c r="BH20" s="57">
        <v>1</v>
      </c>
      <c r="BI20" s="57"/>
      <c r="BJ20" s="57"/>
      <c r="BK20" s="57"/>
      <c r="BL20" s="57">
        <v>1</v>
      </c>
      <c r="BM20" s="57"/>
      <c r="BN20" s="57"/>
      <c r="BO20" s="57"/>
      <c r="BP20" s="57">
        <v>1</v>
      </c>
      <c r="BQ20" s="57"/>
      <c r="BR20" s="57">
        <v>1</v>
      </c>
      <c r="BS20" s="57"/>
      <c r="BT20" s="57"/>
      <c r="BU20" s="57">
        <v>1</v>
      </c>
      <c r="BV20" s="57"/>
      <c r="BW20" s="57">
        <v>1</v>
      </c>
      <c r="BX20" s="57"/>
      <c r="BY20" s="57"/>
    </row>
    <row r="21" spans="1:77">
      <c r="A21" s="58">
        <v>8</v>
      </c>
      <c r="B21" s="50" t="s">
        <v>1720</v>
      </c>
      <c r="C21" s="86">
        <v>1</v>
      </c>
      <c r="D21" s="69"/>
      <c r="E21" s="69"/>
      <c r="F21" s="57">
        <v>1</v>
      </c>
      <c r="G21" s="57"/>
      <c r="H21" s="57"/>
      <c r="I21" s="57">
        <v>1</v>
      </c>
      <c r="J21" s="57"/>
      <c r="K21" s="57"/>
      <c r="L21" s="57"/>
      <c r="M21" s="57"/>
      <c r="N21" s="57">
        <v>1</v>
      </c>
      <c r="O21" s="57"/>
      <c r="P21" s="57"/>
      <c r="Q21" s="57">
        <v>1</v>
      </c>
      <c r="R21" s="57">
        <v>1</v>
      </c>
      <c r="S21" s="57"/>
      <c r="T21" s="57"/>
      <c r="U21" s="57">
        <v>1</v>
      </c>
      <c r="V21" s="57"/>
      <c r="W21" s="57"/>
      <c r="X21" s="57">
        <v>1</v>
      </c>
      <c r="Y21" s="57"/>
      <c r="Z21" s="57"/>
      <c r="AA21" s="57"/>
      <c r="AB21" s="57">
        <v>1</v>
      </c>
      <c r="AC21" s="57"/>
      <c r="AD21" s="57"/>
      <c r="AE21" s="57">
        <v>1</v>
      </c>
      <c r="AF21" s="57"/>
      <c r="AG21" s="57"/>
      <c r="AH21" s="57">
        <v>1</v>
      </c>
      <c r="AI21" s="57"/>
      <c r="AJ21" s="57"/>
      <c r="AK21" s="57">
        <v>1</v>
      </c>
      <c r="AL21" s="57"/>
      <c r="AM21" s="57"/>
      <c r="AN21" s="57">
        <v>1</v>
      </c>
      <c r="AO21" s="57"/>
      <c r="AP21" s="57"/>
      <c r="AQ21" s="57"/>
      <c r="AR21" s="57">
        <v>1</v>
      </c>
      <c r="AS21" s="57"/>
      <c r="AT21" s="57">
        <v>1</v>
      </c>
      <c r="AU21" s="57"/>
      <c r="AV21" s="57"/>
      <c r="AW21" s="57">
        <v>1</v>
      </c>
      <c r="AX21" s="57"/>
      <c r="AY21" s="57"/>
      <c r="AZ21" s="57"/>
      <c r="BA21" s="57">
        <v>1</v>
      </c>
      <c r="BB21" s="57"/>
      <c r="BC21" s="57">
        <v>1</v>
      </c>
      <c r="BD21" s="57"/>
      <c r="BE21" s="57">
        <v>1</v>
      </c>
      <c r="BF21" s="57"/>
      <c r="BG21" s="57"/>
      <c r="BH21" s="57">
        <v>1</v>
      </c>
      <c r="BI21" s="57"/>
      <c r="BJ21" s="57"/>
      <c r="BK21" s="57"/>
      <c r="BL21" s="57">
        <v>1</v>
      </c>
      <c r="BM21" s="57"/>
      <c r="BN21" s="57"/>
      <c r="BO21" s="57"/>
      <c r="BP21" s="57">
        <v>1</v>
      </c>
      <c r="BQ21" s="57"/>
      <c r="BR21" s="57">
        <v>1</v>
      </c>
      <c r="BS21" s="57"/>
      <c r="BT21" s="57">
        <v>1</v>
      </c>
      <c r="BU21" s="57"/>
      <c r="BV21" s="57"/>
      <c r="BW21" s="57">
        <v>1</v>
      </c>
      <c r="BX21" s="57"/>
      <c r="BY21" s="57"/>
    </row>
    <row r="22" spans="1:77">
      <c r="A22" s="58">
        <v>9</v>
      </c>
      <c r="B22" s="50" t="s">
        <v>1739</v>
      </c>
      <c r="C22" s="65">
        <v>1</v>
      </c>
      <c r="D22" s="58"/>
      <c r="E22" s="58"/>
      <c r="F22" s="51">
        <v>1</v>
      </c>
      <c r="G22" s="51"/>
      <c r="H22" s="51"/>
      <c r="I22" s="51">
        <v>1</v>
      </c>
      <c r="J22" s="51"/>
      <c r="K22" s="51"/>
      <c r="L22" s="51"/>
      <c r="M22" s="51">
        <v>1</v>
      </c>
      <c r="N22" s="51"/>
      <c r="O22" s="51"/>
      <c r="P22" s="51">
        <v>1</v>
      </c>
      <c r="Q22" s="51"/>
      <c r="R22" s="51">
        <v>1</v>
      </c>
      <c r="S22" s="51"/>
      <c r="T22" s="51"/>
      <c r="U22" s="51">
        <v>1</v>
      </c>
      <c r="V22" s="51"/>
      <c r="W22" s="51"/>
      <c r="X22" s="51"/>
      <c r="Y22" s="51"/>
      <c r="Z22" s="51">
        <v>1</v>
      </c>
      <c r="AA22" s="51"/>
      <c r="AB22" s="51">
        <v>1</v>
      </c>
      <c r="AC22" s="51"/>
      <c r="AD22" s="51"/>
      <c r="AE22" s="51">
        <v>1</v>
      </c>
      <c r="AF22" s="51"/>
      <c r="AG22" s="51"/>
      <c r="AH22" s="51"/>
      <c r="AI22" s="87">
        <v>1</v>
      </c>
      <c r="AJ22" s="51"/>
      <c r="AK22" s="51">
        <v>1</v>
      </c>
      <c r="AL22" s="51"/>
      <c r="AM22" s="51"/>
      <c r="AN22" s="51">
        <v>1</v>
      </c>
      <c r="AO22" s="51"/>
      <c r="AP22" s="51"/>
      <c r="AQ22" s="51"/>
      <c r="AR22" s="51">
        <v>1</v>
      </c>
      <c r="AS22" s="51"/>
      <c r="AT22" s="51">
        <v>1</v>
      </c>
      <c r="AU22" s="51"/>
      <c r="AV22" s="51"/>
      <c r="AW22" s="51">
        <v>1</v>
      </c>
      <c r="AX22" s="51"/>
      <c r="AY22" s="51"/>
      <c r="AZ22" s="51"/>
      <c r="BA22" s="51">
        <v>1</v>
      </c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/>
      <c r="BL22" s="51">
        <v>1</v>
      </c>
      <c r="BM22" s="51"/>
      <c r="BN22" s="51"/>
      <c r="BO22" s="51"/>
      <c r="BP22" s="51">
        <v>1</v>
      </c>
      <c r="BQ22" s="51"/>
      <c r="BR22" s="51">
        <v>1</v>
      </c>
      <c r="BS22" s="51"/>
      <c r="BT22" s="51"/>
      <c r="BU22" s="51">
        <v>1</v>
      </c>
      <c r="BV22" s="51"/>
      <c r="BW22" s="51"/>
      <c r="BX22" s="51">
        <v>1</v>
      </c>
      <c r="BY22" s="51"/>
    </row>
    <row r="23" spans="1:77">
      <c r="A23" s="58">
        <v>10</v>
      </c>
      <c r="B23" s="50" t="s">
        <v>1742</v>
      </c>
      <c r="C23" s="65">
        <v>1</v>
      </c>
      <c r="D23" s="58"/>
      <c r="E23" s="58"/>
      <c r="F23" s="51">
        <v>1</v>
      </c>
      <c r="G23" s="51"/>
      <c r="H23" s="51"/>
      <c r="I23" s="51">
        <v>1</v>
      </c>
      <c r="J23" s="51"/>
      <c r="K23" s="51"/>
      <c r="L23" s="51"/>
      <c r="M23" s="51">
        <v>1</v>
      </c>
      <c r="N23" s="51"/>
      <c r="O23" s="51"/>
      <c r="P23" s="51">
        <v>1</v>
      </c>
      <c r="Q23" s="51"/>
      <c r="R23" s="51">
        <v>1</v>
      </c>
      <c r="S23" s="51"/>
      <c r="T23" s="51"/>
      <c r="U23" s="51">
        <v>1</v>
      </c>
      <c r="V23" s="51"/>
      <c r="W23" s="51"/>
      <c r="X23" s="51"/>
      <c r="Y23" s="51"/>
      <c r="Z23" s="51">
        <v>1</v>
      </c>
      <c r="AA23" s="51"/>
      <c r="AB23" s="51">
        <v>1</v>
      </c>
      <c r="AC23" s="51"/>
      <c r="AD23" s="51"/>
      <c r="AE23" s="51">
        <v>1</v>
      </c>
      <c r="AF23" s="51"/>
      <c r="AG23" s="51"/>
      <c r="AH23" s="51"/>
      <c r="AI23" s="87">
        <v>1</v>
      </c>
      <c r="AJ23" s="51"/>
      <c r="AK23" s="51">
        <v>1</v>
      </c>
      <c r="AL23" s="51"/>
      <c r="AM23" s="51"/>
      <c r="AN23" s="51">
        <v>1</v>
      </c>
      <c r="AO23" s="51"/>
      <c r="AP23" s="51"/>
      <c r="AQ23" s="51"/>
      <c r="AR23" s="51">
        <v>1</v>
      </c>
      <c r="AS23" s="51"/>
      <c r="AT23" s="51">
        <v>1</v>
      </c>
      <c r="AU23" s="51"/>
      <c r="AV23" s="51"/>
      <c r="AW23" s="51">
        <v>1</v>
      </c>
      <c r="AX23" s="51"/>
      <c r="AY23" s="51"/>
      <c r="AZ23" s="51"/>
      <c r="BA23" s="51">
        <v>1</v>
      </c>
      <c r="BB23" s="51"/>
      <c r="BC23" s="51">
        <v>1</v>
      </c>
      <c r="BD23" s="51"/>
      <c r="BE23" s="51"/>
      <c r="BF23" s="51">
        <v>1</v>
      </c>
      <c r="BG23" s="51"/>
      <c r="BH23" s="51">
        <v>1</v>
      </c>
      <c r="BI23" s="51"/>
      <c r="BJ23" s="51"/>
      <c r="BK23" s="51"/>
      <c r="BL23" s="51">
        <v>1</v>
      </c>
      <c r="BM23" s="51"/>
      <c r="BN23" s="51"/>
      <c r="BO23" s="51"/>
      <c r="BP23" s="51">
        <v>1</v>
      </c>
      <c r="BQ23" s="51"/>
      <c r="BR23" s="51">
        <v>1</v>
      </c>
      <c r="BS23" s="51"/>
      <c r="BT23" s="51">
        <v>1</v>
      </c>
      <c r="BU23" s="51"/>
      <c r="BV23" s="51"/>
      <c r="BW23" s="51"/>
      <c r="BX23" s="51">
        <v>1</v>
      </c>
      <c r="BY23" s="51"/>
    </row>
    <row r="24" spans="1:77">
      <c r="A24" s="58">
        <v>11</v>
      </c>
      <c r="B24" s="50" t="s">
        <v>1722</v>
      </c>
      <c r="C24" s="86">
        <v>1</v>
      </c>
      <c r="D24" s="69"/>
      <c r="E24" s="69"/>
      <c r="F24" s="57">
        <v>1</v>
      </c>
      <c r="G24" s="57"/>
      <c r="H24" s="57"/>
      <c r="I24" s="57">
        <v>1</v>
      </c>
      <c r="J24" s="57"/>
      <c r="K24" s="57"/>
      <c r="L24" s="57"/>
      <c r="M24" s="57">
        <v>1</v>
      </c>
      <c r="N24" s="57"/>
      <c r="O24" s="57"/>
      <c r="P24" s="57">
        <v>1</v>
      </c>
      <c r="Q24" s="57"/>
      <c r="R24" s="57">
        <v>1</v>
      </c>
      <c r="S24" s="57"/>
      <c r="T24" s="57"/>
      <c r="U24" s="57">
        <v>1</v>
      </c>
      <c r="V24" s="57"/>
      <c r="W24" s="57"/>
      <c r="X24" s="57">
        <v>1</v>
      </c>
      <c r="Y24" s="57"/>
      <c r="Z24" s="57"/>
      <c r="AA24" s="57">
        <v>1</v>
      </c>
      <c r="AB24" s="57"/>
      <c r="AC24" s="57"/>
      <c r="AD24" s="57">
        <v>1</v>
      </c>
      <c r="AE24" s="57"/>
      <c r="AF24" s="57"/>
      <c r="AG24" s="57">
        <v>1</v>
      </c>
      <c r="AH24" s="57"/>
      <c r="AI24" s="57"/>
      <c r="AJ24" s="57">
        <v>1</v>
      </c>
      <c r="AK24" s="57"/>
      <c r="AL24" s="57"/>
      <c r="AM24" s="57">
        <v>1</v>
      </c>
      <c r="AN24" s="57"/>
      <c r="AO24" s="57"/>
      <c r="AP24" s="57"/>
      <c r="AQ24" s="57">
        <v>1</v>
      </c>
      <c r="AR24" s="57"/>
      <c r="AS24" s="57">
        <v>1</v>
      </c>
      <c r="AT24" s="57"/>
      <c r="AU24" s="57"/>
      <c r="AV24" s="57">
        <v>1</v>
      </c>
      <c r="AW24" s="57"/>
      <c r="AX24" s="57"/>
      <c r="AY24" s="57"/>
      <c r="AZ24" s="57">
        <v>1</v>
      </c>
      <c r="BA24" s="57"/>
      <c r="BB24" s="57">
        <v>1</v>
      </c>
      <c r="BC24" s="57"/>
      <c r="BD24" s="57"/>
      <c r="BE24" s="57">
        <v>1</v>
      </c>
      <c r="BF24" s="57"/>
      <c r="BG24" s="57"/>
      <c r="BH24" s="57">
        <v>1</v>
      </c>
      <c r="BI24" s="57"/>
      <c r="BJ24" s="57"/>
      <c r="BK24" s="57">
        <v>1</v>
      </c>
      <c r="BL24" s="57"/>
      <c r="BM24" s="57"/>
      <c r="BN24" s="57"/>
      <c r="BO24" s="57">
        <v>1</v>
      </c>
      <c r="BP24" s="57"/>
      <c r="BQ24" s="57">
        <v>1</v>
      </c>
      <c r="BR24" s="57"/>
      <c r="BS24" s="57"/>
      <c r="BT24" s="57">
        <v>1</v>
      </c>
      <c r="BU24" s="57"/>
      <c r="BV24" s="57"/>
      <c r="BW24" s="57">
        <v>1</v>
      </c>
      <c r="BX24" s="57"/>
      <c r="BY24" s="57"/>
    </row>
    <row r="25" spans="1:77">
      <c r="A25" s="58">
        <v>12</v>
      </c>
      <c r="B25" s="50" t="s">
        <v>1736</v>
      </c>
      <c r="C25" s="65"/>
      <c r="D25" s="58">
        <v>1</v>
      </c>
      <c r="E25" s="58"/>
      <c r="F25" s="51"/>
      <c r="G25" s="51">
        <v>1</v>
      </c>
      <c r="H25" s="51"/>
      <c r="I25" s="51"/>
      <c r="J25" s="51"/>
      <c r="K25" s="51">
        <v>1</v>
      </c>
      <c r="L25" s="51"/>
      <c r="M25" s="51"/>
      <c r="N25" s="51">
        <v>1</v>
      </c>
      <c r="O25" s="51"/>
      <c r="P25" s="51"/>
      <c r="Q25" s="51">
        <v>1</v>
      </c>
      <c r="R25" s="51"/>
      <c r="S25" s="51"/>
      <c r="T25" s="51">
        <v>1</v>
      </c>
      <c r="U25" s="51"/>
      <c r="V25" s="51"/>
      <c r="W25" s="51">
        <v>1</v>
      </c>
      <c r="X25" s="51"/>
      <c r="Y25" s="51"/>
      <c r="Z25" s="51">
        <v>1</v>
      </c>
      <c r="AA25" s="51"/>
      <c r="AB25" s="51"/>
      <c r="AC25" s="51">
        <v>1</v>
      </c>
      <c r="AD25" s="51"/>
      <c r="AE25" s="51"/>
      <c r="AF25" s="51">
        <v>1</v>
      </c>
      <c r="AG25" s="51"/>
      <c r="AH25" s="51"/>
      <c r="AI25" s="87">
        <v>1</v>
      </c>
      <c r="AJ25" s="51"/>
      <c r="AK25" s="51"/>
      <c r="AL25" s="51">
        <v>1</v>
      </c>
      <c r="AM25" s="51"/>
      <c r="AN25" s="51"/>
      <c r="AO25" s="51">
        <v>1</v>
      </c>
      <c r="AP25" s="51"/>
      <c r="AQ25" s="51"/>
      <c r="AR25" s="51">
        <v>1</v>
      </c>
      <c r="AS25" s="51"/>
      <c r="AT25" s="51"/>
      <c r="AU25" s="51">
        <v>1</v>
      </c>
      <c r="AV25" s="51"/>
      <c r="AW25" s="51"/>
      <c r="AX25" s="51">
        <v>1</v>
      </c>
      <c r="AY25" s="51"/>
      <c r="AZ25" s="51"/>
      <c r="BA25" s="51">
        <v>1</v>
      </c>
      <c r="BB25" s="51"/>
      <c r="BC25" s="51"/>
      <c r="BD25" s="51">
        <v>1</v>
      </c>
      <c r="BE25" s="51"/>
      <c r="BF25" s="51"/>
      <c r="BG25" s="51">
        <v>1</v>
      </c>
      <c r="BH25" s="51"/>
      <c r="BI25" s="51">
        <v>1</v>
      </c>
      <c r="BJ25" s="51"/>
      <c r="BK25" s="51"/>
      <c r="BL25" s="51"/>
      <c r="BM25" s="51">
        <v>1</v>
      </c>
      <c r="BN25" s="51"/>
      <c r="BO25" s="51"/>
      <c r="BP25" s="51">
        <v>1</v>
      </c>
      <c r="BQ25" s="51"/>
      <c r="BR25" s="51"/>
      <c r="BS25" s="51">
        <v>1</v>
      </c>
      <c r="BT25" s="51"/>
      <c r="BU25" s="51"/>
      <c r="BV25" s="51">
        <v>1</v>
      </c>
      <c r="BW25" s="51"/>
      <c r="BX25" s="51"/>
      <c r="BY25" s="51">
        <v>1</v>
      </c>
    </row>
    <row r="26" spans="1:77">
      <c r="A26" s="58">
        <v>13</v>
      </c>
      <c r="B26" s="50" t="s">
        <v>1729</v>
      </c>
      <c r="C26" s="65">
        <v>1</v>
      </c>
      <c r="D26" s="58"/>
      <c r="E26" s="58"/>
      <c r="F26" s="51">
        <v>1</v>
      </c>
      <c r="G26" s="51"/>
      <c r="H26" s="51"/>
      <c r="I26" s="51">
        <v>1</v>
      </c>
      <c r="J26" s="51"/>
      <c r="K26" s="51"/>
      <c r="L26" s="51"/>
      <c r="M26" s="51">
        <v>1</v>
      </c>
      <c r="N26" s="51"/>
      <c r="O26" s="51"/>
      <c r="P26" s="51">
        <v>1</v>
      </c>
      <c r="Q26" s="51"/>
      <c r="R26" s="51">
        <v>1</v>
      </c>
      <c r="S26" s="51"/>
      <c r="T26" s="51"/>
      <c r="U26" s="51">
        <v>1</v>
      </c>
      <c r="V26" s="51"/>
      <c r="W26" s="51"/>
      <c r="X26" s="51">
        <v>1</v>
      </c>
      <c r="Y26" s="51"/>
      <c r="Z26" s="51"/>
      <c r="AA26" s="51">
        <v>1</v>
      </c>
      <c r="AB26" s="51"/>
      <c r="AC26" s="51"/>
      <c r="AD26" s="51">
        <v>1</v>
      </c>
      <c r="AE26" s="51"/>
      <c r="AF26" s="51"/>
      <c r="AG26" s="51">
        <v>1</v>
      </c>
      <c r="AH26" s="51"/>
      <c r="AI26" s="87"/>
      <c r="AJ26" s="51">
        <v>1</v>
      </c>
      <c r="AK26" s="51"/>
      <c r="AL26" s="51"/>
      <c r="AM26" s="51">
        <v>1</v>
      </c>
      <c r="AN26" s="51"/>
      <c r="AO26" s="51"/>
      <c r="AP26" s="51"/>
      <c r="AQ26" s="51">
        <v>1</v>
      </c>
      <c r="AR26" s="51"/>
      <c r="AS26" s="51">
        <v>1</v>
      </c>
      <c r="AT26" s="51"/>
      <c r="AU26" s="51"/>
      <c r="AV26" s="51">
        <v>1</v>
      </c>
      <c r="AW26" s="51"/>
      <c r="AX26" s="51"/>
      <c r="AY26" s="51">
        <v>1</v>
      </c>
      <c r="AZ26" s="51"/>
      <c r="BA26" s="51"/>
      <c r="BB26" s="51">
        <v>1</v>
      </c>
      <c r="BC26" s="51"/>
      <c r="BD26" s="51"/>
      <c r="BE26" s="51">
        <v>1</v>
      </c>
      <c r="BF26" s="51"/>
      <c r="BG26" s="51"/>
      <c r="BH26" s="51">
        <v>1</v>
      </c>
      <c r="BI26" s="51"/>
      <c r="BJ26" s="51"/>
      <c r="BK26" s="51">
        <v>1</v>
      </c>
      <c r="BL26" s="51"/>
      <c r="BM26" s="51"/>
      <c r="BN26" s="51">
        <v>1</v>
      </c>
      <c r="BO26" s="51"/>
      <c r="BP26" s="51"/>
      <c r="BQ26" s="51">
        <v>1</v>
      </c>
      <c r="BR26" s="51"/>
      <c r="BS26" s="51"/>
      <c r="BT26" s="51">
        <v>1</v>
      </c>
      <c r="BU26" s="51"/>
      <c r="BV26" s="51"/>
      <c r="BW26" s="51">
        <v>1</v>
      </c>
      <c r="BX26" s="51"/>
      <c r="BY26" s="51"/>
    </row>
    <row r="27" spans="1:77">
      <c r="A27" s="58">
        <v>14</v>
      </c>
      <c r="B27" s="50" t="s">
        <v>1724</v>
      </c>
      <c r="C27" s="86">
        <v>1</v>
      </c>
      <c r="D27" s="69"/>
      <c r="E27" s="69"/>
      <c r="F27" s="57">
        <v>1</v>
      </c>
      <c r="G27" s="57"/>
      <c r="H27" s="57"/>
      <c r="I27" s="57">
        <v>1</v>
      </c>
      <c r="J27" s="57"/>
      <c r="K27" s="57"/>
      <c r="L27" s="57"/>
      <c r="M27" s="57">
        <v>1</v>
      </c>
      <c r="N27" s="57"/>
      <c r="O27" s="57"/>
      <c r="P27" s="57">
        <v>1</v>
      </c>
      <c r="Q27" s="57"/>
      <c r="R27" s="57">
        <v>1</v>
      </c>
      <c r="S27" s="57"/>
      <c r="T27" s="57"/>
      <c r="U27" s="57">
        <v>1</v>
      </c>
      <c r="V27" s="57"/>
      <c r="W27" s="57"/>
      <c r="X27" s="57">
        <v>1</v>
      </c>
      <c r="Y27" s="57"/>
      <c r="Z27" s="57"/>
      <c r="AA27" s="57">
        <v>1</v>
      </c>
      <c r="AB27" s="57"/>
      <c r="AC27" s="57"/>
      <c r="AD27" s="57">
        <v>1</v>
      </c>
      <c r="AE27" s="57"/>
      <c r="AF27" s="57"/>
      <c r="AG27" s="57">
        <v>1</v>
      </c>
      <c r="AH27" s="57"/>
      <c r="AI27" s="57"/>
      <c r="AJ27" s="57">
        <v>1</v>
      </c>
      <c r="AK27" s="57"/>
      <c r="AL27" s="57"/>
      <c r="AM27" s="57">
        <v>1</v>
      </c>
      <c r="AN27" s="57"/>
      <c r="AO27" s="57"/>
      <c r="AP27" s="57"/>
      <c r="AQ27" s="57">
        <v>1</v>
      </c>
      <c r="AR27" s="57"/>
      <c r="AS27" s="57">
        <v>1</v>
      </c>
      <c r="AT27" s="57"/>
      <c r="AU27" s="57"/>
      <c r="AV27" s="57">
        <v>1</v>
      </c>
      <c r="AW27" s="57"/>
      <c r="AX27" s="57"/>
      <c r="AY27" s="57"/>
      <c r="AZ27" s="57">
        <v>1</v>
      </c>
      <c r="BA27" s="57"/>
      <c r="BB27" s="57">
        <v>1</v>
      </c>
      <c r="BC27" s="57"/>
      <c r="BD27" s="57"/>
      <c r="BE27" s="57">
        <v>1</v>
      </c>
      <c r="BF27" s="57"/>
      <c r="BG27" s="57"/>
      <c r="BH27" s="57">
        <v>1</v>
      </c>
      <c r="BI27" s="57"/>
      <c r="BJ27" s="57"/>
      <c r="BK27" s="57">
        <v>1</v>
      </c>
      <c r="BL27" s="57"/>
      <c r="BM27" s="57"/>
      <c r="BN27" s="57"/>
      <c r="BO27" s="57">
        <v>1</v>
      </c>
      <c r="BP27" s="57"/>
      <c r="BQ27" s="57">
        <v>1</v>
      </c>
      <c r="BR27" s="57"/>
      <c r="BS27" s="57"/>
      <c r="BT27" s="57">
        <v>1</v>
      </c>
      <c r="BU27" s="57"/>
      <c r="BV27" s="57"/>
      <c r="BW27" s="57">
        <v>1</v>
      </c>
      <c r="BX27" s="57"/>
      <c r="BY27" s="57"/>
    </row>
    <row r="28" spans="1:77">
      <c r="A28" s="58">
        <v>15</v>
      </c>
      <c r="B28" s="50" t="s">
        <v>1719</v>
      </c>
      <c r="C28" s="86"/>
      <c r="D28" s="69">
        <v>1</v>
      </c>
      <c r="E28" s="69"/>
      <c r="F28" s="57"/>
      <c r="G28" s="57">
        <v>1</v>
      </c>
      <c r="H28" s="57"/>
      <c r="I28" s="57"/>
      <c r="J28" s="57">
        <v>1</v>
      </c>
      <c r="K28" s="57"/>
      <c r="L28" s="57"/>
      <c r="M28" s="57"/>
      <c r="N28" s="57">
        <v>1</v>
      </c>
      <c r="O28" s="57"/>
      <c r="P28" s="57"/>
      <c r="Q28" s="57">
        <v>1</v>
      </c>
      <c r="R28" s="57"/>
      <c r="S28" s="57">
        <v>1</v>
      </c>
      <c r="T28" s="57"/>
      <c r="U28" s="57"/>
      <c r="V28" s="57"/>
      <c r="W28" s="57">
        <v>1</v>
      </c>
      <c r="X28" s="57"/>
      <c r="Y28" s="57"/>
      <c r="Z28" s="57">
        <v>1</v>
      </c>
      <c r="AA28" s="57"/>
      <c r="AB28" s="57"/>
      <c r="AC28" s="57">
        <v>1</v>
      </c>
      <c r="AD28" s="57"/>
      <c r="AE28" s="57"/>
      <c r="AF28" s="57">
        <v>1</v>
      </c>
      <c r="AG28" s="57"/>
      <c r="AH28" s="57"/>
      <c r="AI28" s="57">
        <v>1</v>
      </c>
      <c r="AJ28" s="57"/>
      <c r="AK28" s="57"/>
      <c r="AL28" s="57">
        <v>1</v>
      </c>
      <c r="AM28" s="57"/>
      <c r="AN28" s="57"/>
      <c r="AO28" s="57">
        <v>1</v>
      </c>
      <c r="AP28" s="57"/>
      <c r="AQ28" s="57"/>
      <c r="AR28" s="57">
        <v>1</v>
      </c>
      <c r="AS28" s="57"/>
      <c r="AT28" s="57"/>
      <c r="AU28" s="57">
        <v>1</v>
      </c>
      <c r="AV28" s="57"/>
      <c r="AW28" s="57"/>
      <c r="AX28" s="57">
        <v>1</v>
      </c>
      <c r="AY28" s="57"/>
      <c r="AZ28" s="57"/>
      <c r="BA28" s="57">
        <v>1</v>
      </c>
      <c r="BB28" s="57"/>
      <c r="BC28" s="57">
        <v>1</v>
      </c>
      <c r="BD28" s="57"/>
      <c r="BE28" s="57"/>
      <c r="BF28" s="57">
        <v>1</v>
      </c>
      <c r="BG28" s="57"/>
      <c r="BH28" s="57"/>
      <c r="BI28" s="57">
        <v>1</v>
      </c>
      <c r="BJ28" s="57"/>
      <c r="BK28" s="57"/>
      <c r="BL28" s="57"/>
      <c r="BM28" s="57">
        <v>1</v>
      </c>
      <c r="BN28" s="57"/>
      <c r="BO28" s="57"/>
      <c r="BP28" s="57">
        <v>1</v>
      </c>
      <c r="BQ28" s="57"/>
      <c r="BR28" s="57"/>
      <c r="BS28" s="57">
        <v>1</v>
      </c>
      <c r="BT28" s="57"/>
      <c r="BU28" s="57">
        <v>1</v>
      </c>
      <c r="BV28" s="57"/>
      <c r="BW28" s="57"/>
      <c r="BX28" s="57">
        <v>1</v>
      </c>
      <c r="BY28" s="57"/>
    </row>
    <row r="29" spans="1:77">
      <c r="A29" s="58">
        <v>16</v>
      </c>
      <c r="B29" s="50" t="s">
        <v>1727</v>
      </c>
      <c r="C29" s="65">
        <v>1</v>
      </c>
      <c r="D29" s="58"/>
      <c r="E29" s="58"/>
      <c r="F29" s="51">
        <v>1</v>
      </c>
      <c r="G29" s="51"/>
      <c r="H29" s="51"/>
      <c r="I29" s="51"/>
      <c r="J29" s="51">
        <v>1</v>
      </c>
      <c r="K29" s="51"/>
      <c r="L29" s="51"/>
      <c r="M29" s="51"/>
      <c r="N29" s="51">
        <v>1</v>
      </c>
      <c r="O29" s="51"/>
      <c r="P29" s="51"/>
      <c r="Q29" s="51">
        <v>1</v>
      </c>
      <c r="R29" s="51"/>
      <c r="S29" s="51">
        <v>1</v>
      </c>
      <c r="T29" s="51"/>
      <c r="U29" s="51"/>
      <c r="V29" s="51">
        <v>1</v>
      </c>
      <c r="W29" s="51"/>
      <c r="X29" s="51"/>
      <c r="Y29" s="51">
        <v>1</v>
      </c>
      <c r="Z29" s="51"/>
      <c r="AA29" s="51"/>
      <c r="AB29" s="51">
        <v>1</v>
      </c>
      <c r="AC29" s="51"/>
      <c r="AD29" s="51"/>
      <c r="AE29" s="51">
        <v>1</v>
      </c>
      <c r="AF29" s="51"/>
      <c r="AG29" s="51"/>
      <c r="AH29" s="51"/>
      <c r="AI29" s="87">
        <v>1</v>
      </c>
      <c r="AJ29" s="51"/>
      <c r="AK29" s="51">
        <v>1</v>
      </c>
      <c r="AL29" s="51"/>
      <c r="AM29" s="51"/>
      <c r="AN29" s="51">
        <v>1</v>
      </c>
      <c r="AO29" s="51"/>
      <c r="AP29" s="51"/>
      <c r="AQ29" s="51"/>
      <c r="AR29" s="51">
        <v>1</v>
      </c>
      <c r="AS29" s="51"/>
      <c r="AT29" s="51">
        <v>1</v>
      </c>
      <c r="AU29" s="51"/>
      <c r="AV29" s="51"/>
      <c r="AW29" s="51">
        <v>1</v>
      </c>
      <c r="AX29" s="51"/>
      <c r="AY29" s="51"/>
      <c r="AZ29" s="51"/>
      <c r="BA29" s="51">
        <v>1</v>
      </c>
      <c r="BB29" s="51">
        <v>1</v>
      </c>
      <c r="BC29" s="51"/>
      <c r="BD29" s="51"/>
      <c r="BE29" s="51">
        <v>1</v>
      </c>
      <c r="BF29" s="51"/>
      <c r="BG29" s="51"/>
      <c r="BH29" s="51">
        <v>1</v>
      </c>
      <c r="BI29" s="51"/>
      <c r="BJ29" s="51"/>
      <c r="BK29" s="51"/>
      <c r="BL29" s="51">
        <v>1</v>
      </c>
      <c r="BM29" s="51"/>
      <c r="BN29" s="51"/>
      <c r="BO29" s="51">
        <v>1</v>
      </c>
      <c r="BP29" s="51"/>
      <c r="BQ29" s="51"/>
      <c r="BR29" s="51">
        <v>1</v>
      </c>
      <c r="BS29" s="51"/>
      <c r="BT29" s="51">
        <v>1</v>
      </c>
      <c r="BU29" s="51"/>
      <c r="BV29" s="51"/>
      <c r="BW29" s="51">
        <v>1</v>
      </c>
      <c r="BX29" s="51"/>
      <c r="BY29" s="51"/>
    </row>
    <row r="30" spans="1:77">
      <c r="A30" s="58">
        <v>17</v>
      </c>
      <c r="B30" s="50" t="s">
        <v>1728</v>
      </c>
      <c r="C30" s="65">
        <v>1</v>
      </c>
      <c r="D30" s="58"/>
      <c r="E30" s="58"/>
      <c r="F30" s="51">
        <v>1</v>
      </c>
      <c r="G30" s="51"/>
      <c r="H30" s="51"/>
      <c r="I30" s="51">
        <v>1</v>
      </c>
      <c r="J30" s="51"/>
      <c r="K30" s="51"/>
      <c r="L30" s="51"/>
      <c r="M30" s="51">
        <v>1</v>
      </c>
      <c r="N30" s="51"/>
      <c r="O30" s="51"/>
      <c r="P30" s="51">
        <v>1</v>
      </c>
      <c r="Q30" s="51"/>
      <c r="R30" s="51">
        <v>1</v>
      </c>
      <c r="S30" s="51"/>
      <c r="T30" s="51"/>
      <c r="U30" s="51">
        <v>1</v>
      </c>
      <c r="V30" s="51"/>
      <c r="W30" s="51"/>
      <c r="X30" s="51">
        <v>1</v>
      </c>
      <c r="Y30" s="51"/>
      <c r="Z30" s="51"/>
      <c r="AA30" s="51"/>
      <c r="AB30" s="51">
        <v>1</v>
      </c>
      <c r="AC30" s="51"/>
      <c r="AD30" s="51"/>
      <c r="AE30" s="51">
        <v>1</v>
      </c>
      <c r="AF30" s="51"/>
      <c r="AG30" s="51"/>
      <c r="AH30" s="51"/>
      <c r="AI30" s="87">
        <v>1</v>
      </c>
      <c r="AJ30" s="51"/>
      <c r="AK30" s="51">
        <v>1</v>
      </c>
      <c r="AL30" s="51"/>
      <c r="AM30" s="51">
        <v>1</v>
      </c>
      <c r="AN30" s="51"/>
      <c r="AO30" s="51"/>
      <c r="AP30" s="51">
        <v>1</v>
      </c>
      <c r="AQ30" s="51"/>
      <c r="AR30" s="51"/>
      <c r="AS30" s="51">
        <v>1</v>
      </c>
      <c r="AT30" s="51"/>
      <c r="AU30" s="51"/>
      <c r="AV30" s="51">
        <v>1</v>
      </c>
      <c r="AW30" s="51"/>
      <c r="AX30" s="51"/>
      <c r="AY30" s="51">
        <v>1</v>
      </c>
      <c r="AZ30" s="51"/>
      <c r="BA30" s="51"/>
      <c r="BB30" s="51">
        <v>1</v>
      </c>
      <c r="BC30" s="51"/>
      <c r="BD30" s="51"/>
      <c r="BE30" s="51">
        <v>1</v>
      </c>
      <c r="BF30" s="51"/>
      <c r="BG30" s="51"/>
      <c r="BH30" s="51">
        <v>1</v>
      </c>
      <c r="BI30" s="51"/>
      <c r="BJ30" s="51"/>
      <c r="BK30" s="51"/>
      <c r="BL30" s="51">
        <v>1</v>
      </c>
      <c r="BM30" s="51"/>
      <c r="BN30" s="51"/>
      <c r="BO30" s="51"/>
      <c r="BP30" s="51">
        <v>1</v>
      </c>
      <c r="BQ30" s="51"/>
      <c r="BR30" s="51">
        <v>1</v>
      </c>
      <c r="BS30" s="51"/>
      <c r="BT30" s="51">
        <v>1</v>
      </c>
      <c r="BU30" s="51"/>
      <c r="BV30" s="51"/>
      <c r="BW30" s="51">
        <v>1</v>
      </c>
      <c r="BX30" s="51"/>
      <c r="BY30" s="51"/>
    </row>
    <row r="31" spans="1:77">
      <c r="A31" s="58">
        <v>18</v>
      </c>
      <c r="B31" s="50" t="s">
        <v>1726</v>
      </c>
      <c r="C31" s="65">
        <v>1</v>
      </c>
      <c r="D31" s="58"/>
      <c r="E31" s="58"/>
      <c r="F31" s="51">
        <v>1</v>
      </c>
      <c r="G31" s="51"/>
      <c r="H31" s="51"/>
      <c r="I31" s="51">
        <v>1</v>
      </c>
      <c r="J31" s="51"/>
      <c r="K31" s="51"/>
      <c r="L31" s="51"/>
      <c r="M31" s="51"/>
      <c r="N31" s="51">
        <v>1</v>
      </c>
      <c r="O31" s="51"/>
      <c r="P31" s="51"/>
      <c r="Q31" s="51">
        <v>1</v>
      </c>
      <c r="R31" s="51">
        <v>1</v>
      </c>
      <c r="S31" s="51"/>
      <c r="T31" s="51"/>
      <c r="U31" s="51">
        <v>1</v>
      </c>
      <c r="V31" s="51"/>
      <c r="W31" s="51"/>
      <c r="X31" s="51">
        <v>1</v>
      </c>
      <c r="Y31" s="51"/>
      <c r="Z31" s="51"/>
      <c r="AA31" s="51"/>
      <c r="AB31" s="51">
        <v>1</v>
      </c>
      <c r="AC31" s="51"/>
      <c r="AD31" s="51"/>
      <c r="AE31" s="51">
        <v>1</v>
      </c>
      <c r="AF31" s="51"/>
      <c r="AG31" s="51"/>
      <c r="AH31" s="51"/>
      <c r="AI31" s="87">
        <v>1</v>
      </c>
      <c r="AJ31" s="51"/>
      <c r="AK31" s="51">
        <v>1</v>
      </c>
      <c r="AL31" s="51"/>
      <c r="AM31" s="51"/>
      <c r="AN31" s="51">
        <v>1</v>
      </c>
      <c r="AO31" s="51"/>
      <c r="AP31" s="51"/>
      <c r="AQ31" s="51"/>
      <c r="AR31" s="51">
        <v>1</v>
      </c>
      <c r="AS31" s="51"/>
      <c r="AT31" s="51">
        <v>1</v>
      </c>
      <c r="AU31" s="51"/>
      <c r="AV31" s="51"/>
      <c r="AW31" s="51">
        <v>1</v>
      </c>
      <c r="AX31" s="51"/>
      <c r="AY31" s="51"/>
      <c r="AZ31" s="51"/>
      <c r="BA31" s="51">
        <v>1</v>
      </c>
      <c r="BB31" s="51">
        <v>1</v>
      </c>
      <c r="BC31" s="51"/>
      <c r="BD31" s="51"/>
      <c r="BE31" s="51">
        <v>1</v>
      </c>
      <c r="BF31" s="51"/>
      <c r="BG31" s="51"/>
      <c r="BH31" s="51">
        <v>1</v>
      </c>
      <c r="BI31" s="51"/>
      <c r="BJ31" s="51"/>
      <c r="BK31" s="51"/>
      <c r="BL31" s="51">
        <v>1</v>
      </c>
      <c r="BM31" s="51"/>
      <c r="BN31" s="51"/>
      <c r="BO31" s="51">
        <v>1</v>
      </c>
      <c r="BP31" s="51"/>
      <c r="BQ31" s="51"/>
      <c r="BR31" s="51">
        <v>1</v>
      </c>
      <c r="BS31" s="51"/>
      <c r="BT31" s="51">
        <v>1</v>
      </c>
      <c r="BU31" s="51"/>
      <c r="BV31" s="51"/>
      <c r="BW31" s="51"/>
      <c r="BX31" s="51">
        <v>1</v>
      </c>
      <c r="BY31" s="51"/>
    </row>
    <row r="32" spans="1:77">
      <c r="A32" s="58">
        <v>19</v>
      </c>
      <c r="B32" s="50" t="s">
        <v>1735</v>
      </c>
      <c r="C32" s="65">
        <v>1</v>
      </c>
      <c r="D32" s="58"/>
      <c r="E32" s="58"/>
      <c r="F32" s="51">
        <v>1</v>
      </c>
      <c r="G32" s="51"/>
      <c r="H32" s="51"/>
      <c r="I32" s="51"/>
      <c r="J32" s="51">
        <v>1</v>
      </c>
      <c r="K32" s="51"/>
      <c r="L32" s="51"/>
      <c r="M32" s="51"/>
      <c r="N32" s="51">
        <v>1</v>
      </c>
      <c r="O32" s="51"/>
      <c r="P32" s="51"/>
      <c r="Q32" s="51">
        <v>1</v>
      </c>
      <c r="R32" s="51"/>
      <c r="S32" s="51">
        <v>1</v>
      </c>
      <c r="T32" s="51"/>
      <c r="U32" s="51"/>
      <c r="V32" s="51">
        <v>1</v>
      </c>
      <c r="W32" s="51"/>
      <c r="X32" s="51"/>
      <c r="Y32" s="51">
        <v>1</v>
      </c>
      <c r="Z32" s="51"/>
      <c r="AA32" s="51"/>
      <c r="AB32" s="51">
        <v>1</v>
      </c>
      <c r="AC32" s="51"/>
      <c r="AD32" s="51"/>
      <c r="AE32" s="51">
        <v>1</v>
      </c>
      <c r="AF32" s="51"/>
      <c r="AG32" s="51"/>
      <c r="AH32" s="51"/>
      <c r="AI32" s="87">
        <v>1</v>
      </c>
      <c r="AJ32" s="51"/>
      <c r="AK32" s="51">
        <v>1</v>
      </c>
      <c r="AL32" s="51"/>
      <c r="AM32" s="51"/>
      <c r="AN32" s="51">
        <v>1</v>
      </c>
      <c r="AO32" s="51"/>
      <c r="AP32" s="51"/>
      <c r="AQ32" s="51"/>
      <c r="AR32" s="51">
        <v>1</v>
      </c>
      <c r="AS32" s="51"/>
      <c r="AT32" s="51">
        <v>1</v>
      </c>
      <c r="AU32" s="51"/>
      <c r="AV32" s="51"/>
      <c r="AW32" s="51">
        <v>1</v>
      </c>
      <c r="AX32" s="51"/>
      <c r="AY32" s="51"/>
      <c r="AZ32" s="51"/>
      <c r="BA32" s="51">
        <v>1</v>
      </c>
      <c r="BB32" s="51"/>
      <c r="BC32" s="51">
        <v>1</v>
      </c>
      <c r="BD32" s="51"/>
      <c r="BE32" s="51">
        <v>1</v>
      </c>
      <c r="BF32" s="51"/>
      <c r="BG32" s="51"/>
      <c r="BH32" s="51">
        <v>1</v>
      </c>
      <c r="BI32" s="51"/>
      <c r="BJ32" s="51"/>
      <c r="BK32" s="51"/>
      <c r="BL32" s="51">
        <v>1</v>
      </c>
      <c r="BM32" s="51"/>
      <c r="BN32" s="51"/>
      <c r="BO32" s="51"/>
      <c r="BP32" s="51">
        <v>1</v>
      </c>
      <c r="BQ32" s="51"/>
      <c r="BR32" s="51">
        <v>1</v>
      </c>
      <c r="BS32" s="51"/>
      <c r="BT32" s="51">
        <v>1</v>
      </c>
      <c r="BU32" s="51"/>
      <c r="BV32" s="51"/>
      <c r="BW32" s="51"/>
      <c r="BX32" s="51">
        <v>1</v>
      </c>
      <c r="BY32" s="51"/>
    </row>
    <row r="33" spans="1:77">
      <c r="A33" s="58">
        <v>20</v>
      </c>
      <c r="B33" s="50" t="s">
        <v>1730</v>
      </c>
      <c r="C33" s="65"/>
      <c r="D33" s="58">
        <v>1</v>
      </c>
      <c r="E33" s="58"/>
      <c r="F33" s="51"/>
      <c r="G33" s="51">
        <v>1</v>
      </c>
      <c r="H33" s="51"/>
      <c r="I33" s="51"/>
      <c r="J33" s="51"/>
      <c r="K33" s="51">
        <v>1</v>
      </c>
      <c r="L33" s="51"/>
      <c r="M33" s="51"/>
      <c r="N33" s="51">
        <v>1</v>
      </c>
      <c r="O33" s="51"/>
      <c r="P33" s="51"/>
      <c r="Q33" s="51">
        <v>1</v>
      </c>
      <c r="R33" s="51"/>
      <c r="S33" s="51"/>
      <c r="T33" s="51">
        <v>1</v>
      </c>
      <c r="U33" s="51"/>
      <c r="V33" s="51"/>
      <c r="W33" s="51">
        <v>1</v>
      </c>
      <c r="X33" s="51"/>
      <c r="Y33" s="51"/>
      <c r="Z33" s="51">
        <v>1</v>
      </c>
      <c r="AA33" s="51"/>
      <c r="AB33" s="51"/>
      <c r="AC33" s="51">
        <v>1</v>
      </c>
      <c r="AD33" s="51"/>
      <c r="AE33" s="51"/>
      <c r="AF33" s="51">
        <v>1</v>
      </c>
      <c r="AG33" s="51"/>
      <c r="AH33" s="51"/>
      <c r="AI33" s="87">
        <v>1</v>
      </c>
      <c r="AJ33" s="51"/>
      <c r="AK33" s="51"/>
      <c r="AL33" s="51">
        <v>1</v>
      </c>
      <c r="AM33" s="51"/>
      <c r="AN33" s="51"/>
      <c r="AO33" s="51">
        <v>1</v>
      </c>
      <c r="AP33" s="51"/>
      <c r="AQ33" s="51"/>
      <c r="AR33" s="51">
        <v>1</v>
      </c>
      <c r="AS33" s="51"/>
      <c r="AT33" s="51"/>
      <c r="AU33" s="51">
        <v>1</v>
      </c>
      <c r="AV33" s="51"/>
      <c r="AW33" s="51"/>
      <c r="AX33" s="51">
        <v>1</v>
      </c>
      <c r="AY33" s="51"/>
      <c r="AZ33" s="51"/>
      <c r="BA33" s="51">
        <v>1</v>
      </c>
      <c r="BB33" s="51"/>
      <c r="BC33" s="51"/>
      <c r="BD33" s="51">
        <v>1</v>
      </c>
      <c r="BE33" s="51"/>
      <c r="BF33" s="51"/>
      <c r="BG33" s="51">
        <v>1</v>
      </c>
      <c r="BH33" s="51"/>
      <c r="BI33" s="51">
        <v>1</v>
      </c>
      <c r="BJ33" s="51"/>
      <c r="BK33" s="51"/>
      <c r="BL33" s="51"/>
      <c r="BM33" s="51">
        <v>1</v>
      </c>
      <c r="BN33" s="51"/>
      <c r="BO33" s="51"/>
      <c r="BP33" s="51">
        <v>1</v>
      </c>
      <c r="BQ33" s="51"/>
      <c r="BR33" s="51"/>
      <c r="BS33" s="51">
        <v>1</v>
      </c>
      <c r="BT33" s="51"/>
      <c r="BU33" s="51">
        <v>1</v>
      </c>
      <c r="BV33" s="51"/>
      <c r="BW33" s="51"/>
      <c r="BX33" s="51">
        <v>1</v>
      </c>
      <c r="BY33" s="51"/>
    </row>
    <row r="34" spans="1:77">
      <c r="A34" s="58">
        <v>21</v>
      </c>
      <c r="B34" s="50" t="s">
        <v>1734</v>
      </c>
      <c r="C34" s="65">
        <v>1</v>
      </c>
      <c r="D34" s="58"/>
      <c r="E34" s="58"/>
      <c r="F34" s="51">
        <v>1</v>
      </c>
      <c r="G34" s="51"/>
      <c r="H34" s="51"/>
      <c r="I34" s="51">
        <v>1</v>
      </c>
      <c r="J34" s="51"/>
      <c r="K34" s="51"/>
      <c r="L34" s="51"/>
      <c r="M34" s="51">
        <v>1</v>
      </c>
      <c r="N34" s="51"/>
      <c r="O34" s="51"/>
      <c r="P34" s="51">
        <v>1</v>
      </c>
      <c r="Q34" s="51"/>
      <c r="R34" s="51">
        <v>1</v>
      </c>
      <c r="S34" s="51"/>
      <c r="T34" s="51"/>
      <c r="U34" s="51">
        <v>1</v>
      </c>
      <c r="V34" s="51"/>
      <c r="W34" s="51"/>
      <c r="X34" s="51">
        <v>1</v>
      </c>
      <c r="Y34" s="51"/>
      <c r="Z34" s="51"/>
      <c r="AA34" s="51">
        <v>1</v>
      </c>
      <c r="AB34" s="51"/>
      <c r="AC34" s="51"/>
      <c r="AD34" s="51">
        <v>1</v>
      </c>
      <c r="AE34" s="51"/>
      <c r="AF34" s="51"/>
      <c r="AG34" s="51">
        <v>1</v>
      </c>
      <c r="AH34" s="51"/>
      <c r="AI34" s="87"/>
      <c r="AJ34" s="51">
        <v>1</v>
      </c>
      <c r="AK34" s="51"/>
      <c r="AL34" s="51"/>
      <c r="AM34" s="51">
        <v>1</v>
      </c>
      <c r="AN34" s="51"/>
      <c r="AO34" s="51"/>
      <c r="AP34" s="51"/>
      <c r="AQ34" s="51">
        <v>1</v>
      </c>
      <c r="AR34" s="51"/>
      <c r="AS34" s="51">
        <v>1</v>
      </c>
      <c r="AT34" s="51"/>
      <c r="AU34" s="51"/>
      <c r="AV34" s="51">
        <v>1</v>
      </c>
      <c r="AW34" s="51"/>
      <c r="AX34" s="51"/>
      <c r="AY34" s="51"/>
      <c r="AZ34" s="51">
        <v>1</v>
      </c>
      <c r="BA34" s="51"/>
      <c r="BB34" s="51">
        <v>1</v>
      </c>
      <c r="BC34" s="51"/>
      <c r="BD34" s="51"/>
      <c r="BE34" s="51">
        <v>1</v>
      </c>
      <c r="BF34" s="51"/>
      <c r="BG34" s="51"/>
      <c r="BH34" s="51">
        <v>1</v>
      </c>
      <c r="BI34" s="51"/>
      <c r="BJ34" s="51"/>
      <c r="BK34" s="51">
        <v>1</v>
      </c>
      <c r="BL34" s="51"/>
      <c r="BM34" s="51"/>
      <c r="BN34" s="51"/>
      <c r="BO34" s="51">
        <v>1</v>
      </c>
      <c r="BP34" s="51"/>
      <c r="BQ34" s="51">
        <v>1</v>
      </c>
      <c r="BR34" s="51"/>
      <c r="BS34" s="51"/>
      <c r="BT34" s="51">
        <v>1</v>
      </c>
      <c r="BU34" s="51"/>
      <c r="BV34" s="51"/>
      <c r="BW34" s="51">
        <v>1</v>
      </c>
      <c r="BX34" s="51"/>
      <c r="BY34" s="51"/>
    </row>
    <row r="35" spans="1:77">
      <c r="A35" s="58">
        <v>22</v>
      </c>
      <c r="B35" s="50" t="s">
        <v>1733</v>
      </c>
      <c r="C35" s="65">
        <v>1</v>
      </c>
      <c r="D35" s="58"/>
      <c r="E35" s="58"/>
      <c r="F35" s="51">
        <v>1</v>
      </c>
      <c r="G35" s="51"/>
      <c r="H35" s="51"/>
      <c r="I35" s="51">
        <v>1</v>
      </c>
      <c r="J35" s="51"/>
      <c r="K35" s="51"/>
      <c r="L35" s="51"/>
      <c r="M35" s="51">
        <v>1</v>
      </c>
      <c r="N35" s="51"/>
      <c r="O35" s="51"/>
      <c r="P35" s="51">
        <v>1</v>
      </c>
      <c r="Q35" s="51"/>
      <c r="R35" s="51">
        <v>1</v>
      </c>
      <c r="S35" s="51"/>
      <c r="T35" s="51"/>
      <c r="U35" s="51">
        <v>1</v>
      </c>
      <c r="V35" s="51"/>
      <c r="W35" s="51"/>
      <c r="X35" s="51">
        <v>1</v>
      </c>
      <c r="Y35" s="51"/>
      <c r="Z35" s="51"/>
      <c r="AA35" s="51">
        <v>1</v>
      </c>
      <c r="AB35" s="51"/>
      <c r="AC35" s="51"/>
      <c r="AD35" s="51">
        <v>1</v>
      </c>
      <c r="AE35" s="51"/>
      <c r="AF35" s="51"/>
      <c r="AG35" s="51">
        <v>1</v>
      </c>
      <c r="AH35" s="51"/>
      <c r="AI35" s="87"/>
      <c r="AJ35" s="51">
        <v>1</v>
      </c>
      <c r="AK35" s="51"/>
      <c r="AL35" s="51"/>
      <c r="AM35" s="51">
        <v>1</v>
      </c>
      <c r="AN35" s="51"/>
      <c r="AO35" s="51"/>
      <c r="AP35" s="51"/>
      <c r="AQ35" s="51">
        <v>1</v>
      </c>
      <c r="AR35" s="51"/>
      <c r="AS35" s="51">
        <v>1</v>
      </c>
      <c r="AT35" s="51"/>
      <c r="AU35" s="51"/>
      <c r="AV35" s="51">
        <v>1</v>
      </c>
      <c r="AW35" s="51"/>
      <c r="AX35" s="51"/>
      <c r="AY35" s="51"/>
      <c r="AZ35" s="51">
        <v>1</v>
      </c>
      <c r="BA35" s="51"/>
      <c r="BB35" s="51">
        <v>1</v>
      </c>
      <c r="BC35" s="51"/>
      <c r="BD35" s="51"/>
      <c r="BE35" s="51">
        <v>1</v>
      </c>
      <c r="BF35" s="51"/>
      <c r="BG35" s="51"/>
      <c r="BH35" s="51">
        <v>1</v>
      </c>
      <c r="BI35" s="51"/>
      <c r="BJ35" s="51"/>
      <c r="BK35" s="51">
        <v>1</v>
      </c>
      <c r="BL35" s="51"/>
      <c r="BM35" s="51"/>
      <c r="BN35" s="51">
        <v>1</v>
      </c>
      <c r="BO35" s="51"/>
      <c r="BP35" s="51"/>
      <c r="BQ35" s="51">
        <v>1</v>
      </c>
      <c r="BR35" s="51"/>
      <c r="BS35" s="51"/>
      <c r="BT35" s="51">
        <v>1</v>
      </c>
      <c r="BU35" s="51"/>
      <c r="BV35" s="51"/>
      <c r="BW35" s="51">
        <v>1</v>
      </c>
      <c r="BX35" s="51"/>
      <c r="BY35" s="51"/>
    </row>
    <row r="36" spans="1:77">
      <c r="A36" s="58">
        <v>23</v>
      </c>
      <c r="B36" s="50" t="s">
        <v>1738</v>
      </c>
      <c r="C36" s="65">
        <v>1</v>
      </c>
      <c r="D36" s="58"/>
      <c r="E36" s="58"/>
      <c r="F36" s="51">
        <v>1</v>
      </c>
      <c r="G36" s="51"/>
      <c r="H36" s="51"/>
      <c r="I36" s="51"/>
      <c r="J36" s="51">
        <v>1</v>
      </c>
      <c r="K36" s="51"/>
      <c r="L36" s="51"/>
      <c r="M36" s="51">
        <v>1</v>
      </c>
      <c r="N36" s="51"/>
      <c r="O36" s="51"/>
      <c r="P36" s="51">
        <v>1</v>
      </c>
      <c r="Q36" s="51"/>
      <c r="R36" s="51"/>
      <c r="S36" s="51">
        <v>1</v>
      </c>
      <c r="T36" s="51"/>
      <c r="U36" s="51"/>
      <c r="V36" s="51">
        <v>1</v>
      </c>
      <c r="W36" s="51"/>
      <c r="X36" s="51"/>
      <c r="Y36" s="51">
        <v>1</v>
      </c>
      <c r="Z36" s="51"/>
      <c r="AA36" s="51"/>
      <c r="AB36" s="51">
        <v>1</v>
      </c>
      <c r="AC36" s="51"/>
      <c r="AD36" s="51"/>
      <c r="AE36" s="51">
        <v>1</v>
      </c>
      <c r="AF36" s="51"/>
      <c r="AG36" s="51"/>
      <c r="AH36" s="51"/>
      <c r="AI36" s="87">
        <v>1</v>
      </c>
      <c r="AJ36" s="51"/>
      <c r="AK36" s="51">
        <v>1</v>
      </c>
      <c r="AL36" s="51"/>
      <c r="AM36" s="51"/>
      <c r="AN36" s="51">
        <v>1</v>
      </c>
      <c r="AO36" s="51"/>
      <c r="AP36" s="51"/>
      <c r="AQ36" s="51"/>
      <c r="AR36" s="51">
        <v>1</v>
      </c>
      <c r="AS36" s="51"/>
      <c r="AT36" s="51">
        <v>1</v>
      </c>
      <c r="AU36" s="51"/>
      <c r="AV36" s="51"/>
      <c r="AW36" s="51">
        <v>1</v>
      </c>
      <c r="AX36" s="51"/>
      <c r="AY36" s="51"/>
      <c r="AZ36" s="51">
        <v>1</v>
      </c>
      <c r="BA36" s="51"/>
      <c r="BB36" s="51">
        <v>1</v>
      </c>
      <c r="BC36" s="51"/>
      <c r="BD36" s="51"/>
      <c r="BE36" s="51">
        <v>1</v>
      </c>
      <c r="BF36" s="51"/>
      <c r="BG36" s="51"/>
      <c r="BH36" s="51">
        <v>1</v>
      </c>
      <c r="BI36" s="51"/>
      <c r="BJ36" s="51"/>
      <c r="BK36" s="51"/>
      <c r="BL36" s="51">
        <v>1</v>
      </c>
      <c r="BM36" s="51"/>
      <c r="BN36" s="51"/>
      <c r="BO36" s="51"/>
      <c r="BP36" s="51">
        <v>1</v>
      </c>
      <c r="BQ36" s="51"/>
      <c r="BR36" s="51">
        <v>1</v>
      </c>
      <c r="BS36" s="51"/>
      <c r="BT36" s="51">
        <v>1</v>
      </c>
      <c r="BU36" s="51"/>
      <c r="BV36" s="51"/>
      <c r="BW36" s="51">
        <v>1</v>
      </c>
      <c r="BX36" s="51"/>
      <c r="BY36" s="51"/>
    </row>
    <row r="37" spans="1:77">
      <c r="A37" s="58">
        <v>24</v>
      </c>
      <c r="B37" s="50" t="s">
        <v>1740</v>
      </c>
      <c r="C37" s="65">
        <v>1</v>
      </c>
      <c r="D37" s="58"/>
      <c r="E37" s="58"/>
      <c r="F37" s="51">
        <v>1</v>
      </c>
      <c r="G37" s="51"/>
      <c r="H37" s="51"/>
      <c r="I37" s="51">
        <v>1</v>
      </c>
      <c r="J37" s="51"/>
      <c r="K37" s="51"/>
      <c r="L37" s="51"/>
      <c r="M37" s="51">
        <v>1</v>
      </c>
      <c r="N37" s="51"/>
      <c r="O37" s="51"/>
      <c r="P37" s="51">
        <v>1</v>
      </c>
      <c r="Q37" s="51"/>
      <c r="R37" s="51">
        <v>1</v>
      </c>
      <c r="S37" s="51"/>
      <c r="T37" s="51"/>
      <c r="U37" s="51">
        <v>1</v>
      </c>
      <c r="V37" s="51"/>
      <c r="W37" s="51"/>
      <c r="X37" s="51"/>
      <c r="Y37" s="51"/>
      <c r="Z37" s="51">
        <v>1</v>
      </c>
      <c r="AA37" s="51"/>
      <c r="AB37" s="51">
        <v>1</v>
      </c>
      <c r="AC37" s="51"/>
      <c r="AD37" s="51"/>
      <c r="AE37" s="51">
        <v>1</v>
      </c>
      <c r="AF37" s="51"/>
      <c r="AG37" s="51"/>
      <c r="AH37" s="51">
        <v>1</v>
      </c>
      <c r="AI37" s="87"/>
      <c r="AJ37" s="51"/>
      <c r="AK37" s="51">
        <v>1</v>
      </c>
      <c r="AL37" s="51"/>
      <c r="AM37" s="51"/>
      <c r="AN37" s="51">
        <v>1</v>
      </c>
      <c r="AO37" s="51"/>
      <c r="AP37" s="51"/>
      <c r="AQ37" s="51"/>
      <c r="AR37" s="51">
        <v>1</v>
      </c>
      <c r="AS37" s="51"/>
      <c r="AT37" s="51">
        <v>1</v>
      </c>
      <c r="AU37" s="51"/>
      <c r="AV37" s="51"/>
      <c r="AW37" s="51">
        <v>1</v>
      </c>
      <c r="AX37" s="51"/>
      <c r="AY37" s="51"/>
      <c r="AZ37" s="51"/>
      <c r="BA37" s="51">
        <v>1</v>
      </c>
      <c r="BB37" s="51">
        <v>1</v>
      </c>
      <c r="BC37" s="51"/>
      <c r="BD37" s="51"/>
      <c r="BE37" s="51">
        <v>1</v>
      </c>
      <c r="BF37" s="51"/>
      <c r="BG37" s="51"/>
      <c r="BH37" s="51"/>
      <c r="BI37" s="51">
        <v>1</v>
      </c>
      <c r="BJ37" s="51"/>
      <c r="BK37" s="51"/>
      <c r="BL37" s="51">
        <v>1</v>
      </c>
      <c r="BM37" s="51"/>
      <c r="BN37" s="51"/>
      <c r="BO37" s="51">
        <v>1</v>
      </c>
      <c r="BP37" s="51"/>
      <c r="BQ37" s="51"/>
      <c r="BR37" s="51">
        <v>1</v>
      </c>
      <c r="BS37" s="51"/>
      <c r="BT37" s="51">
        <v>1</v>
      </c>
      <c r="BU37" s="51"/>
      <c r="BV37" s="51"/>
      <c r="BW37" s="51">
        <v>1</v>
      </c>
      <c r="BX37" s="51"/>
      <c r="BY37" s="51"/>
    </row>
    <row r="38" spans="1:77">
      <c r="A38" s="58">
        <v>25</v>
      </c>
      <c r="B38" s="50" t="s">
        <v>1723</v>
      </c>
      <c r="C38" s="86"/>
      <c r="D38" s="69">
        <v>1</v>
      </c>
      <c r="E38" s="69"/>
      <c r="F38" s="57"/>
      <c r="G38" s="57">
        <v>1</v>
      </c>
      <c r="H38" s="57"/>
      <c r="I38" s="57"/>
      <c r="J38" s="57"/>
      <c r="K38" s="57">
        <v>1</v>
      </c>
      <c r="L38" s="57"/>
      <c r="M38" s="57"/>
      <c r="N38" s="57">
        <v>1</v>
      </c>
      <c r="O38" s="57"/>
      <c r="P38" s="57"/>
      <c r="Q38" s="57">
        <v>1</v>
      </c>
      <c r="R38" s="57"/>
      <c r="S38" s="57"/>
      <c r="T38" s="57">
        <v>1</v>
      </c>
      <c r="U38" s="57"/>
      <c r="V38" s="57"/>
      <c r="W38" s="57">
        <v>1</v>
      </c>
      <c r="X38" s="57"/>
      <c r="Y38" s="57"/>
      <c r="Z38" s="57">
        <v>1</v>
      </c>
      <c r="AA38" s="57"/>
      <c r="AB38" s="57"/>
      <c r="AC38" s="57">
        <v>1</v>
      </c>
      <c r="AD38" s="57"/>
      <c r="AE38" s="57"/>
      <c r="AF38" s="57">
        <v>1</v>
      </c>
      <c r="AG38" s="57"/>
      <c r="AH38" s="57"/>
      <c r="AI38" s="57">
        <v>1</v>
      </c>
      <c r="AJ38" s="57"/>
      <c r="AK38" s="57"/>
      <c r="AL38" s="57">
        <v>1</v>
      </c>
      <c r="AM38" s="57"/>
      <c r="AN38" s="57"/>
      <c r="AO38" s="57">
        <v>1</v>
      </c>
      <c r="AP38" s="57"/>
      <c r="AQ38" s="57"/>
      <c r="AR38" s="57">
        <v>1</v>
      </c>
      <c r="AS38" s="57"/>
      <c r="AT38" s="57"/>
      <c r="AU38" s="57">
        <v>1</v>
      </c>
      <c r="AV38" s="57"/>
      <c r="AW38" s="57"/>
      <c r="AX38" s="57">
        <v>1</v>
      </c>
      <c r="AY38" s="57"/>
      <c r="AZ38" s="57"/>
      <c r="BA38" s="57">
        <v>1</v>
      </c>
      <c r="BB38" s="57"/>
      <c r="BC38" s="57">
        <v>1</v>
      </c>
      <c r="BD38" s="57"/>
      <c r="BE38" s="57"/>
      <c r="BF38" s="57">
        <v>1</v>
      </c>
      <c r="BG38" s="57"/>
      <c r="BH38" s="57"/>
      <c r="BI38" s="57"/>
      <c r="BJ38" s="57">
        <v>1</v>
      </c>
      <c r="BK38" s="57"/>
      <c r="BL38" s="57"/>
      <c r="BM38" s="57">
        <v>1</v>
      </c>
      <c r="BN38" s="57"/>
      <c r="BO38" s="57"/>
      <c r="BP38" s="57">
        <v>1</v>
      </c>
      <c r="BQ38" s="57"/>
      <c r="BR38" s="57"/>
      <c r="BS38" s="57">
        <v>1</v>
      </c>
      <c r="BT38" s="57"/>
      <c r="BU38" s="57">
        <v>1</v>
      </c>
      <c r="BV38" s="57"/>
      <c r="BW38" s="57"/>
      <c r="BX38" s="57"/>
      <c r="BY38" s="57">
        <v>1</v>
      </c>
    </row>
    <row r="39" spans="1:77">
      <c r="A39" s="153" t="s">
        <v>789</v>
      </c>
      <c r="B39" s="154"/>
      <c r="C39" s="58">
        <f>SUM(C14:C38)</f>
        <v>21</v>
      </c>
      <c r="D39" s="58">
        <f t="shared" ref="D39:BO39" si="0">SUM(D14:D38)</f>
        <v>4</v>
      </c>
      <c r="E39" s="58">
        <f t="shared" si="0"/>
        <v>0</v>
      </c>
      <c r="F39" s="58">
        <f t="shared" si="0"/>
        <v>21</v>
      </c>
      <c r="G39" s="58">
        <f t="shared" si="0"/>
        <v>4</v>
      </c>
      <c r="H39" s="58">
        <f t="shared" si="0"/>
        <v>0</v>
      </c>
      <c r="I39" s="58">
        <f t="shared" si="0"/>
        <v>14</v>
      </c>
      <c r="J39" s="58">
        <f t="shared" si="0"/>
        <v>7</v>
      </c>
      <c r="K39" s="58">
        <f t="shared" si="0"/>
        <v>4</v>
      </c>
      <c r="L39" s="58">
        <f t="shared" si="0"/>
        <v>0</v>
      </c>
      <c r="M39" s="58">
        <f t="shared" si="0"/>
        <v>14</v>
      </c>
      <c r="N39" s="58">
        <f t="shared" si="0"/>
        <v>11</v>
      </c>
      <c r="O39" s="58">
        <f t="shared" si="0"/>
        <v>0</v>
      </c>
      <c r="P39" s="58">
        <f t="shared" si="0"/>
        <v>14</v>
      </c>
      <c r="Q39" s="58">
        <f t="shared" si="0"/>
        <v>11</v>
      </c>
      <c r="R39" s="58">
        <f t="shared" si="0"/>
        <v>14</v>
      </c>
      <c r="S39" s="58">
        <f t="shared" si="0"/>
        <v>7</v>
      </c>
      <c r="T39" s="58">
        <f t="shared" si="0"/>
        <v>4</v>
      </c>
      <c r="U39" s="58">
        <f t="shared" si="0"/>
        <v>14</v>
      </c>
      <c r="V39" s="58">
        <f t="shared" si="0"/>
        <v>5</v>
      </c>
      <c r="W39" s="58">
        <f t="shared" si="0"/>
        <v>6</v>
      </c>
      <c r="X39" s="58">
        <f t="shared" si="0"/>
        <v>10</v>
      </c>
      <c r="Y39" s="58">
        <f t="shared" si="0"/>
        <v>5</v>
      </c>
      <c r="Z39" s="58">
        <f t="shared" si="0"/>
        <v>10</v>
      </c>
      <c r="AA39" s="58">
        <f t="shared" si="0"/>
        <v>7</v>
      </c>
      <c r="AB39" s="58">
        <f t="shared" si="0"/>
        <v>12</v>
      </c>
      <c r="AC39" s="58">
        <f t="shared" si="0"/>
        <v>6</v>
      </c>
      <c r="AD39" s="58">
        <f t="shared" si="0"/>
        <v>7</v>
      </c>
      <c r="AE39" s="58">
        <f t="shared" si="0"/>
        <v>12</v>
      </c>
      <c r="AF39" s="58">
        <f t="shared" si="0"/>
        <v>6</v>
      </c>
      <c r="AG39" s="58">
        <f t="shared" si="0"/>
        <v>7</v>
      </c>
      <c r="AH39" s="58">
        <f t="shared" si="0"/>
        <v>5</v>
      </c>
      <c r="AI39" s="58">
        <f t="shared" si="0"/>
        <v>13</v>
      </c>
      <c r="AJ39" s="58">
        <f t="shared" si="0"/>
        <v>8</v>
      </c>
      <c r="AK39" s="58">
        <f t="shared" si="0"/>
        <v>11</v>
      </c>
      <c r="AL39" s="58">
        <f t="shared" si="0"/>
        <v>6</v>
      </c>
      <c r="AM39" s="58">
        <f t="shared" si="0"/>
        <v>9</v>
      </c>
      <c r="AN39" s="58">
        <f t="shared" si="0"/>
        <v>11</v>
      </c>
      <c r="AO39" s="58">
        <f t="shared" si="0"/>
        <v>5</v>
      </c>
      <c r="AP39" s="58">
        <f t="shared" si="0"/>
        <v>2</v>
      </c>
      <c r="AQ39" s="58">
        <f t="shared" si="0"/>
        <v>7</v>
      </c>
      <c r="AR39" s="58">
        <f t="shared" si="0"/>
        <v>16</v>
      </c>
      <c r="AS39" s="58">
        <f t="shared" si="0"/>
        <v>9</v>
      </c>
      <c r="AT39" s="58">
        <f t="shared" si="0"/>
        <v>10</v>
      </c>
      <c r="AU39" s="58">
        <f t="shared" si="0"/>
        <v>6</v>
      </c>
      <c r="AV39" s="58">
        <f t="shared" si="0"/>
        <v>9</v>
      </c>
      <c r="AW39" s="58">
        <f t="shared" si="0"/>
        <v>11</v>
      </c>
      <c r="AX39" s="58">
        <f t="shared" si="0"/>
        <v>5</v>
      </c>
      <c r="AY39" s="58">
        <f t="shared" si="0"/>
        <v>3</v>
      </c>
      <c r="AZ39" s="58">
        <f t="shared" si="0"/>
        <v>8</v>
      </c>
      <c r="BA39" s="58">
        <f t="shared" si="0"/>
        <v>14</v>
      </c>
      <c r="BB39" s="58">
        <f t="shared" si="0"/>
        <v>16</v>
      </c>
      <c r="BC39" s="58">
        <f t="shared" si="0"/>
        <v>6</v>
      </c>
      <c r="BD39" s="58">
        <f t="shared" si="0"/>
        <v>3</v>
      </c>
      <c r="BE39" s="58">
        <f t="shared" si="0"/>
        <v>19</v>
      </c>
      <c r="BF39" s="58">
        <f t="shared" si="0"/>
        <v>4</v>
      </c>
      <c r="BG39" s="58">
        <f t="shared" si="0"/>
        <v>2</v>
      </c>
      <c r="BH39" s="58">
        <f t="shared" si="0"/>
        <v>19</v>
      </c>
      <c r="BI39" s="58">
        <f t="shared" si="0"/>
        <v>5</v>
      </c>
      <c r="BJ39" s="58">
        <f t="shared" si="0"/>
        <v>1</v>
      </c>
      <c r="BK39" s="58">
        <f t="shared" si="0"/>
        <v>8</v>
      </c>
      <c r="BL39" s="58">
        <f t="shared" si="0"/>
        <v>12</v>
      </c>
      <c r="BM39" s="58">
        <f t="shared" si="0"/>
        <v>5</v>
      </c>
      <c r="BN39" s="58">
        <f t="shared" si="0"/>
        <v>3</v>
      </c>
      <c r="BO39" s="58">
        <f t="shared" si="0"/>
        <v>8</v>
      </c>
      <c r="BP39" s="58">
        <f t="shared" ref="BP39:BY39" si="1">SUM(BP14:BP38)</f>
        <v>14</v>
      </c>
      <c r="BQ39" s="58">
        <f t="shared" si="1"/>
        <v>8</v>
      </c>
      <c r="BR39" s="58">
        <f t="shared" si="1"/>
        <v>12</v>
      </c>
      <c r="BS39" s="58">
        <f t="shared" si="1"/>
        <v>5</v>
      </c>
      <c r="BT39" s="58">
        <f t="shared" si="1"/>
        <v>18</v>
      </c>
      <c r="BU39" s="58">
        <f t="shared" si="1"/>
        <v>6</v>
      </c>
      <c r="BV39" s="58">
        <f t="shared" si="1"/>
        <v>1</v>
      </c>
      <c r="BW39" s="58">
        <f t="shared" si="1"/>
        <v>15</v>
      </c>
      <c r="BX39" s="58">
        <f t="shared" si="1"/>
        <v>8</v>
      </c>
      <c r="BY39" s="58">
        <f t="shared" si="1"/>
        <v>2</v>
      </c>
    </row>
    <row r="40" spans="1:77" ht="37.5" customHeight="1">
      <c r="A40" s="155" t="s">
        <v>1717</v>
      </c>
      <c r="B40" s="156"/>
      <c r="C40" s="60">
        <f>C39/25%</f>
        <v>84</v>
      </c>
      <c r="D40" s="60">
        <f t="shared" ref="D40:BO40" si="2">D39/25%</f>
        <v>16</v>
      </c>
      <c r="E40" s="60">
        <f t="shared" si="2"/>
        <v>0</v>
      </c>
      <c r="F40" s="60">
        <f t="shared" si="2"/>
        <v>84</v>
      </c>
      <c r="G40" s="60">
        <f t="shared" si="2"/>
        <v>16</v>
      </c>
      <c r="H40" s="60">
        <f t="shared" si="2"/>
        <v>0</v>
      </c>
      <c r="I40" s="60">
        <f t="shared" si="2"/>
        <v>56</v>
      </c>
      <c r="J40" s="60">
        <f t="shared" si="2"/>
        <v>28</v>
      </c>
      <c r="K40" s="60">
        <f t="shared" si="2"/>
        <v>16</v>
      </c>
      <c r="L40" s="60">
        <f t="shared" si="2"/>
        <v>0</v>
      </c>
      <c r="M40" s="60">
        <f t="shared" si="2"/>
        <v>56</v>
      </c>
      <c r="N40" s="60">
        <f t="shared" si="2"/>
        <v>44</v>
      </c>
      <c r="O40" s="60">
        <f t="shared" si="2"/>
        <v>0</v>
      </c>
      <c r="P40" s="60">
        <f t="shared" si="2"/>
        <v>56</v>
      </c>
      <c r="Q40" s="60">
        <f t="shared" si="2"/>
        <v>44</v>
      </c>
      <c r="R40" s="60">
        <f t="shared" si="2"/>
        <v>56</v>
      </c>
      <c r="S40" s="60">
        <f t="shared" si="2"/>
        <v>28</v>
      </c>
      <c r="T40" s="60">
        <f t="shared" si="2"/>
        <v>16</v>
      </c>
      <c r="U40" s="60">
        <f t="shared" si="2"/>
        <v>56</v>
      </c>
      <c r="V40" s="60">
        <f t="shared" si="2"/>
        <v>20</v>
      </c>
      <c r="W40" s="60">
        <f t="shared" si="2"/>
        <v>24</v>
      </c>
      <c r="X40" s="60">
        <f>X39/25%</f>
        <v>40</v>
      </c>
      <c r="Y40" s="60">
        <f>Y39/25%</f>
        <v>20</v>
      </c>
      <c r="Z40" s="60">
        <f>Z39/25%</f>
        <v>40</v>
      </c>
      <c r="AA40" s="60">
        <f t="shared" si="2"/>
        <v>28</v>
      </c>
      <c r="AB40" s="60">
        <f t="shared" si="2"/>
        <v>48</v>
      </c>
      <c r="AC40" s="60">
        <f t="shared" si="2"/>
        <v>24</v>
      </c>
      <c r="AD40" s="60">
        <f t="shared" si="2"/>
        <v>28</v>
      </c>
      <c r="AE40" s="60">
        <f t="shared" si="2"/>
        <v>48</v>
      </c>
      <c r="AF40" s="60">
        <f t="shared" si="2"/>
        <v>24</v>
      </c>
      <c r="AG40" s="60">
        <f t="shared" si="2"/>
        <v>28</v>
      </c>
      <c r="AH40" s="60">
        <f t="shared" si="2"/>
        <v>20</v>
      </c>
      <c r="AI40" s="60">
        <f t="shared" si="2"/>
        <v>52</v>
      </c>
      <c r="AJ40" s="60">
        <f t="shared" si="2"/>
        <v>32</v>
      </c>
      <c r="AK40" s="60">
        <f t="shared" si="2"/>
        <v>44</v>
      </c>
      <c r="AL40" s="60">
        <f t="shared" si="2"/>
        <v>24</v>
      </c>
      <c r="AM40" s="60">
        <f t="shared" si="2"/>
        <v>36</v>
      </c>
      <c r="AN40" s="60">
        <f t="shared" si="2"/>
        <v>44</v>
      </c>
      <c r="AO40" s="60">
        <f t="shared" si="2"/>
        <v>20</v>
      </c>
      <c r="AP40" s="60">
        <f t="shared" si="2"/>
        <v>8</v>
      </c>
      <c r="AQ40" s="60">
        <f t="shared" si="2"/>
        <v>28</v>
      </c>
      <c r="AR40" s="60">
        <f t="shared" si="2"/>
        <v>64</v>
      </c>
      <c r="AS40" s="60">
        <f t="shared" si="2"/>
        <v>36</v>
      </c>
      <c r="AT40" s="60">
        <f t="shared" si="2"/>
        <v>40</v>
      </c>
      <c r="AU40" s="60">
        <f t="shared" si="2"/>
        <v>24</v>
      </c>
      <c r="AV40" s="60">
        <f t="shared" si="2"/>
        <v>36</v>
      </c>
      <c r="AW40" s="60">
        <f t="shared" si="2"/>
        <v>44</v>
      </c>
      <c r="AX40" s="60">
        <f t="shared" si="2"/>
        <v>20</v>
      </c>
      <c r="AY40" s="60">
        <f t="shared" si="2"/>
        <v>12</v>
      </c>
      <c r="AZ40" s="60">
        <f t="shared" si="2"/>
        <v>32</v>
      </c>
      <c r="BA40" s="60">
        <f t="shared" si="2"/>
        <v>56</v>
      </c>
      <c r="BB40" s="60">
        <f t="shared" si="2"/>
        <v>64</v>
      </c>
      <c r="BC40" s="60">
        <f t="shared" si="2"/>
        <v>24</v>
      </c>
      <c r="BD40" s="60">
        <f t="shared" si="2"/>
        <v>12</v>
      </c>
      <c r="BE40" s="60">
        <f t="shared" si="2"/>
        <v>76</v>
      </c>
      <c r="BF40" s="60">
        <f t="shared" si="2"/>
        <v>16</v>
      </c>
      <c r="BG40" s="60">
        <f t="shared" si="2"/>
        <v>8</v>
      </c>
      <c r="BH40" s="60">
        <f t="shared" si="2"/>
        <v>76</v>
      </c>
      <c r="BI40" s="60">
        <f t="shared" si="2"/>
        <v>20</v>
      </c>
      <c r="BJ40" s="60">
        <f t="shared" si="2"/>
        <v>4</v>
      </c>
      <c r="BK40" s="60">
        <f t="shared" si="2"/>
        <v>32</v>
      </c>
      <c r="BL40" s="60">
        <f t="shared" si="2"/>
        <v>48</v>
      </c>
      <c r="BM40" s="60">
        <f t="shared" si="2"/>
        <v>20</v>
      </c>
      <c r="BN40" s="60">
        <f t="shared" si="2"/>
        <v>12</v>
      </c>
      <c r="BO40" s="60">
        <f t="shared" si="2"/>
        <v>32</v>
      </c>
      <c r="BP40" s="60">
        <f t="shared" ref="BP40:BY40" si="3">BP39/25%</f>
        <v>56</v>
      </c>
      <c r="BQ40" s="60">
        <f t="shared" si="3"/>
        <v>32</v>
      </c>
      <c r="BR40" s="60">
        <f t="shared" si="3"/>
        <v>48</v>
      </c>
      <c r="BS40" s="60">
        <f t="shared" si="3"/>
        <v>20</v>
      </c>
      <c r="BT40" s="60">
        <f t="shared" si="3"/>
        <v>72</v>
      </c>
      <c r="BU40" s="60">
        <f t="shared" si="3"/>
        <v>24</v>
      </c>
      <c r="BV40" s="60">
        <f t="shared" si="3"/>
        <v>4</v>
      </c>
      <c r="BW40" s="60">
        <f t="shared" si="3"/>
        <v>60</v>
      </c>
      <c r="BX40" s="60">
        <f t="shared" si="3"/>
        <v>32</v>
      </c>
      <c r="BY40" s="60">
        <f t="shared" si="3"/>
        <v>8</v>
      </c>
    </row>
    <row r="42" spans="1:77">
      <c r="B42" s="38" t="s">
        <v>1695</v>
      </c>
    </row>
    <row r="43" spans="1:77">
      <c r="B43" s="38" t="s">
        <v>1696</v>
      </c>
      <c r="C43" s="38" t="s">
        <v>1709</v>
      </c>
      <c r="D43" s="40">
        <f>(C40+F40+I40+L40+O40+R40+U40+X40+AA40+AD40+AG40+AJ40+AM40+AP40+AS40+AV40+AY40+BB40+BE40+BH40+BK40+BN40+BQ40+BT40+BW40)/25</f>
        <v>41.76</v>
      </c>
      <c r="K43" s="38">
        <v>10.4</v>
      </c>
    </row>
    <row r="44" spans="1:77">
      <c r="B44" s="38" t="s">
        <v>1697</v>
      </c>
      <c r="C44" s="38" t="s">
        <v>1709</v>
      </c>
      <c r="D44" s="40">
        <f>(D40+G40+J40+M40+P40+S40+V40+Y40+AB40+AE40+AH40+AK40+AN40+AQ40+AT40+AW40+AZ40+BC40+BF40+BI40+BL40+BO40+BR40+BU40+BX40)/25</f>
        <v>33.28</v>
      </c>
      <c r="G44" s="38" t="s">
        <v>1744</v>
      </c>
      <c r="K44" s="38">
        <v>8.3000000000000007</v>
      </c>
    </row>
    <row r="45" spans="1:77">
      <c r="B45" s="38" t="s">
        <v>1698</v>
      </c>
      <c r="C45" s="38" t="s">
        <v>1709</v>
      </c>
      <c r="D45" s="61">
        <f>(E40+H40+K40+N40+Q40+T40+W40+Z40+AC40+AF40+AI40+AL40+AO40+AR40+AU40+AX40+BA40+BD40+BG40+BJ40+BM40+BP40+BS40+BV40+BY40)/25</f>
        <v>24.96</v>
      </c>
      <c r="K45" s="38">
        <v>6.3</v>
      </c>
    </row>
    <row r="46" spans="1:77">
      <c r="D46" s="40"/>
    </row>
    <row r="49" spans="1:179">
      <c r="A49" s="43" t="s">
        <v>367</v>
      </c>
      <c r="B49" s="41" t="s">
        <v>803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79">
      <c r="A50" s="152" t="s">
        <v>1752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</row>
    <row r="51" spans="1:179">
      <c r="A51" s="44"/>
    </row>
    <row r="52" spans="1:179" ht="15.75" customHeight="1">
      <c r="A52" s="157" t="s">
        <v>0</v>
      </c>
      <c r="B52" s="157" t="s">
        <v>1</v>
      </c>
      <c r="C52" s="153" t="s">
        <v>2</v>
      </c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54"/>
      <c r="BK52" s="153" t="s">
        <v>2</v>
      </c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54"/>
      <c r="DA52" s="153" t="s">
        <v>2</v>
      </c>
      <c r="DB52" s="184"/>
      <c r="DC52" s="189"/>
      <c r="DD52" s="184"/>
      <c r="DE52" s="184"/>
      <c r="DF52" s="189"/>
      <c r="DG52" s="184"/>
      <c r="DH52" s="184"/>
      <c r="DI52" s="189"/>
      <c r="DJ52" s="184"/>
      <c r="DK52" s="184"/>
      <c r="DL52" s="189"/>
      <c r="DM52" s="184"/>
      <c r="DN52" s="184"/>
      <c r="DO52" s="189"/>
      <c r="DP52" s="184"/>
      <c r="DQ52" s="184"/>
      <c r="DR52" s="189"/>
      <c r="DS52" s="184"/>
      <c r="DT52" s="184"/>
      <c r="DU52" s="189"/>
      <c r="DV52" s="184"/>
      <c r="DW52" s="184"/>
      <c r="DX52" s="189"/>
      <c r="DY52" s="184"/>
      <c r="DZ52" s="184"/>
      <c r="EA52" s="189"/>
      <c r="EB52" s="184"/>
      <c r="EC52" s="184"/>
      <c r="ED52" s="189"/>
      <c r="EE52" s="184"/>
      <c r="EF52" s="184"/>
      <c r="EG52" s="189"/>
      <c r="EH52" s="184"/>
      <c r="EI52" s="184"/>
      <c r="EJ52" s="189"/>
      <c r="EK52" s="184"/>
      <c r="EL52" s="184"/>
      <c r="EM52" s="184"/>
      <c r="EN52" s="184"/>
      <c r="EO52" s="184"/>
      <c r="EP52" s="184"/>
      <c r="EQ52" s="184"/>
      <c r="ER52" s="184"/>
      <c r="ES52" s="184"/>
      <c r="ET52" s="184"/>
      <c r="EU52" s="184"/>
      <c r="EV52" s="184"/>
      <c r="EW52" s="184"/>
      <c r="EX52" s="184"/>
      <c r="EY52" s="184"/>
      <c r="EZ52" s="184"/>
      <c r="FA52" s="184"/>
      <c r="FB52" s="184"/>
      <c r="FC52" s="184"/>
      <c r="FD52" s="184"/>
      <c r="FE52" s="184"/>
      <c r="FF52" s="184"/>
      <c r="FG52" s="184"/>
      <c r="FH52" s="184"/>
      <c r="FI52" s="184"/>
      <c r="FJ52" s="184"/>
      <c r="FK52" s="184"/>
      <c r="FL52" s="184"/>
      <c r="FM52" s="184"/>
      <c r="FN52" s="184"/>
      <c r="FO52" s="184"/>
      <c r="FP52" s="184"/>
      <c r="FQ52" s="184"/>
      <c r="FR52" s="184"/>
      <c r="FS52" s="184"/>
      <c r="FT52" s="184"/>
      <c r="FU52" s="184"/>
      <c r="FV52" s="184"/>
      <c r="FW52" s="185"/>
    </row>
    <row r="53" spans="1:179" ht="13.5" customHeight="1">
      <c r="A53" s="157"/>
      <c r="B53" s="157"/>
      <c r="C53" s="155" t="s">
        <v>86</v>
      </c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56"/>
      <c r="BK53" s="183" t="s">
        <v>3</v>
      </c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4"/>
      <c r="CG53" s="184"/>
      <c r="CH53" s="184"/>
      <c r="CI53" s="184"/>
      <c r="CJ53" s="184"/>
      <c r="CK53" s="184"/>
      <c r="CL53" s="184"/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5"/>
      <c r="DA53" s="183" t="s">
        <v>790</v>
      </c>
      <c r="DB53" s="184"/>
      <c r="DC53" s="189"/>
      <c r="DD53" s="184"/>
      <c r="DE53" s="184"/>
      <c r="DF53" s="189"/>
      <c r="DG53" s="184"/>
      <c r="DH53" s="184"/>
      <c r="DI53" s="189"/>
      <c r="DJ53" s="184"/>
      <c r="DK53" s="184"/>
      <c r="DL53" s="189"/>
      <c r="DM53" s="184"/>
      <c r="DN53" s="184"/>
      <c r="DO53" s="189"/>
      <c r="DP53" s="184"/>
      <c r="DQ53" s="184"/>
      <c r="DR53" s="189"/>
      <c r="DS53" s="184"/>
      <c r="DT53" s="184"/>
      <c r="DU53" s="189"/>
      <c r="DV53" s="184"/>
      <c r="DW53" s="184"/>
      <c r="DX53" s="189"/>
      <c r="DY53" s="184"/>
      <c r="DZ53" s="184"/>
      <c r="EA53" s="189"/>
      <c r="EB53" s="184"/>
      <c r="EC53" s="184"/>
      <c r="ED53" s="189"/>
      <c r="EE53" s="184"/>
      <c r="EF53" s="184"/>
      <c r="EG53" s="189"/>
      <c r="EH53" s="184"/>
      <c r="EI53" s="184"/>
      <c r="EJ53" s="189"/>
      <c r="EK53" s="184"/>
      <c r="EL53" s="184"/>
      <c r="EM53" s="184"/>
      <c r="EN53" s="184"/>
      <c r="EO53" s="184"/>
      <c r="EP53" s="184"/>
      <c r="EQ53" s="184"/>
      <c r="ER53" s="184"/>
      <c r="ES53" s="184"/>
      <c r="ET53" s="184"/>
      <c r="EU53" s="184"/>
      <c r="EV53" s="184"/>
      <c r="EW53" s="184"/>
      <c r="EX53" s="184"/>
      <c r="EY53" s="184"/>
      <c r="EZ53" s="184"/>
      <c r="FA53" s="184"/>
      <c r="FB53" s="184"/>
      <c r="FC53" s="184"/>
      <c r="FD53" s="184"/>
      <c r="FE53" s="184"/>
      <c r="FF53" s="184"/>
      <c r="FG53" s="184"/>
      <c r="FH53" s="184"/>
      <c r="FI53" s="184"/>
      <c r="FJ53" s="184"/>
      <c r="FK53" s="184"/>
      <c r="FL53" s="184"/>
      <c r="FM53" s="184"/>
      <c r="FN53" s="184"/>
      <c r="FO53" s="184"/>
      <c r="FP53" s="184"/>
      <c r="FQ53" s="184"/>
      <c r="FR53" s="184"/>
      <c r="FS53" s="184"/>
      <c r="FT53" s="184"/>
      <c r="FU53" s="184"/>
      <c r="FV53" s="184"/>
      <c r="FW53" s="185"/>
    </row>
    <row r="54" spans="1:179" ht="15.75" hidden="1" customHeight="1">
      <c r="A54" s="157"/>
      <c r="B54" s="157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5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5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71"/>
      <c r="DD54" s="51"/>
      <c r="DE54" s="51"/>
      <c r="DF54" s="71"/>
      <c r="DG54" s="51"/>
      <c r="DH54" s="51"/>
      <c r="DI54" s="71"/>
      <c r="DJ54" s="51"/>
      <c r="DK54" s="51"/>
      <c r="DL54" s="71"/>
      <c r="DM54" s="51"/>
      <c r="DN54" s="51"/>
      <c r="DO54" s="71"/>
      <c r="DP54" s="51"/>
      <c r="DQ54" s="51"/>
      <c r="DR54" s="71"/>
      <c r="DS54" s="51"/>
      <c r="DT54" s="51"/>
      <c r="DU54" s="71"/>
      <c r="DV54" s="51"/>
      <c r="DW54" s="51"/>
      <c r="DX54" s="71"/>
      <c r="DY54" s="51"/>
      <c r="DZ54" s="51"/>
      <c r="EA54" s="71"/>
      <c r="EB54" s="51"/>
      <c r="EC54" s="51"/>
      <c r="ED54" s="71"/>
      <c r="EE54" s="51"/>
      <c r="EF54" s="51"/>
      <c r="EG54" s="71"/>
      <c r="EH54" s="51"/>
      <c r="EI54" s="51"/>
      <c r="EJ54" s="7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</row>
    <row r="55" spans="1:179" ht="15.75" hidden="1" customHeight="1">
      <c r="A55" s="157"/>
      <c r="B55" s="157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5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5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71"/>
      <c r="DD55" s="51"/>
      <c r="DE55" s="51"/>
      <c r="DF55" s="71"/>
      <c r="DG55" s="51"/>
      <c r="DH55" s="51"/>
      <c r="DI55" s="71"/>
      <c r="DJ55" s="51"/>
      <c r="DK55" s="51"/>
      <c r="DL55" s="71"/>
      <c r="DM55" s="51"/>
      <c r="DN55" s="51"/>
      <c r="DO55" s="71"/>
      <c r="DP55" s="51"/>
      <c r="DQ55" s="51"/>
      <c r="DR55" s="71"/>
      <c r="DS55" s="51"/>
      <c r="DT55" s="51"/>
      <c r="DU55" s="71"/>
      <c r="DV55" s="51"/>
      <c r="DW55" s="51"/>
      <c r="DX55" s="71"/>
      <c r="DY55" s="51"/>
      <c r="DZ55" s="51"/>
      <c r="EA55" s="71"/>
      <c r="EB55" s="51"/>
      <c r="EC55" s="51"/>
      <c r="ED55" s="71"/>
      <c r="EE55" s="51"/>
      <c r="EF55" s="51"/>
      <c r="EG55" s="71"/>
      <c r="EH55" s="51"/>
      <c r="EI55" s="51"/>
      <c r="EJ55" s="7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</row>
    <row r="56" spans="1:179" ht="15.75" hidden="1" customHeight="1">
      <c r="A56" s="157"/>
      <c r="B56" s="157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5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5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71"/>
      <c r="DD56" s="51"/>
      <c r="DE56" s="51"/>
      <c r="DF56" s="71"/>
      <c r="DG56" s="51"/>
      <c r="DH56" s="51"/>
      <c r="DI56" s="71"/>
      <c r="DJ56" s="51"/>
      <c r="DK56" s="51"/>
      <c r="DL56" s="71"/>
      <c r="DM56" s="51"/>
      <c r="DN56" s="51"/>
      <c r="DO56" s="71"/>
      <c r="DP56" s="51"/>
      <c r="DQ56" s="51"/>
      <c r="DR56" s="71"/>
      <c r="DS56" s="51"/>
      <c r="DT56" s="51"/>
      <c r="DU56" s="71"/>
      <c r="DV56" s="51"/>
      <c r="DW56" s="51"/>
      <c r="DX56" s="71"/>
      <c r="DY56" s="51"/>
      <c r="DZ56" s="51"/>
      <c r="EA56" s="71"/>
      <c r="EB56" s="51"/>
      <c r="EC56" s="51"/>
      <c r="ED56" s="71"/>
      <c r="EE56" s="51"/>
      <c r="EF56" s="51"/>
      <c r="EG56" s="71"/>
      <c r="EH56" s="51"/>
      <c r="EI56" s="51"/>
      <c r="EJ56" s="7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</row>
    <row r="57" spans="1:179" ht="15.75" hidden="1" customHeight="1">
      <c r="A57" s="157"/>
      <c r="B57" s="157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5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5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71"/>
      <c r="DD57" s="51"/>
      <c r="DE57" s="51"/>
      <c r="DF57" s="71"/>
      <c r="DG57" s="51"/>
      <c r="DH57" s="51"/>
      <c r="DI57" s="71"/>
      <c r="DJ57" s="51"/>
      <c r="DK57" s="51"/>
      <c r="DL57" s="71"/>
      <c r="DM57" s="51"/>
      <c r="DN57" s="51"/>
      <c r="DO57" s="71"/>
      <c r="DP57" s="51"/>
      <c r="DQ57" s="51"/>
      <c r="DR57" s="71"/>
      <c r="DS57" s="51"/>
      <c r="DT57" s="51"/>
      <c r="DU57" s="71"/>
      <c r="DV57" s="51"/>
      <c r="DW57" s="51"/>
      <c r="DX57" s="71"/>
      <c r="DY57" s="51"/>
      <c r="DZ57" s="51"/>
      <c r="EA57" s="71"/>
      <c r="EB57" s="51"/>
      <c r="EC57" s="51"/>
      <c r="ED57" s="71"/>
      <c r="EE57" s="51"/>
      <c r="EF57" s="51"/>
      <c r="EG57" s="71"/>
      <c r="EH57" s="51"/>
      <c r="EI57" s="51"/>
      <c r="EJ57" s="7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</row>
    <row r="58" spans="1:179" ht="15.75" hidden="1" customHeight="1">
      <c r="A58" s="157"/>
      <c r="B58" s="157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5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5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71"/>
      <c r="DD58" s="51"/>
      <c r="DE58" s="51"/>
      <c r="DF58" s="71"/>
      <c r="DG58" s="51"/>
      <c r="DH58" s="51"/>
      <c r="DI58" s="71"/>
      <c r="DJ58" s="51"/>
      <c r="DK58" s="51"/>
      <c r="DL58" s="71"/>
      <c r="DM58" s="51"/>
      <c r="DN58" s="51"/>
      <c r="DO58" s="71"/>
      <c r="DP58" s="51"/>
      <c r="DQ58" s="51"/>
      <c r="DR58" s="71"/>
      <c r="DS58" s="51"/>
      <c r="DT58" s="51"/>
      <c r="DU58" s="71"/>
      <c r="DV58" s="51"/>
      <c r="DW58" s="51"/>
      <c r="DX58" s="71"/>
      <c r="DY58" s="51"/>
      <c r="DZ58" s="51"/>
      <c r="EA58" s="71"/>
      <c r="EB58" s="51"/>
      <c r="EC58" s="51"/>
      <c r="ED58" s="71"/>
      <c r="EE58" s="51"/>
      <c r="EF58" s="51"/>
      <c r="EG58" s="71"/>
      <c r="EH58" s="51"/>
      <c r="EI58" s="51"/>
      <c r="EJ58" s="7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</row>
    <row r="59" spans="1:179" ht="16.5" customHeight="1" thickBot="1">
      <c r="A59" s="157"/>
      <c r="B59" s="157"/>
      <c r="C59" s="163" t="s">
        <v>822</v>
      </c>
      <c r="D59" s="164"/>
      <c r="E59" s="164"/>
      <c r="F59" s="161" t="s">
        <v>823</v>
      </c>
      <c r="G59" s="162"/>
      <c r="H59" s="163"/>
      <c r="I59" s="161" t="s">
        <v>911</v>
      </c>
      <c r="J59" s="162"/>
      <c r="K59" s="163"/>
      <c r="L59" s="164" t="s">
        <v>824</v>
      </c>
      <c r="M59" s="164"/>
      <c r="N59" s="164"/>
      <c r="O59" s="164" t="s">
        <v>825</v>
      </c>
      <c r="P59" s="164"/>
      <c r="Q59" s="164"/>
      <c r="R59" s="164" t="s">
        <v>826</v>
      </c>
      <c r="S59" s="164"/>
      <c r="T59" s="164"/>
      <c r="U59" s="205" t="s">
        <v>827</v>
      </c>
      <c r="V59" s="205"/>
      <c r="W59" s="205"/>
      <c r="X59" s="164" t="s">
        <v>828</v>
      </c>
      <c r="Y59" s="164"/>
      <c r="Z59" s="164"/>
      <c r="AA59" s="164" t="s">
        <v>829</v>
      </c>
      <c r="AB59" s="164"/>
      <c r="AC59" s="164"/>
      <c r="AD59" s="164" t="s">
        <v>830</v>
      </c>
      <c r="AE59" s="164"/>
      <c r="AF59" s="164"/>
      <c r="AG59" s="164" t="s">
        <v>831</v>
      </c>
      <c r="AH59" s="164"/>
      <c r="AI59" s="164"/>
      <c r="AJ59" s="164" t="s">
        <v>832</v>
      </c>
      <c r="AK59" s="164"/>
      <c r="AL59" s="164"/>
      <c r="AM59" s="205" t="s">
        <v>912</v>
      </c>
      <c r="AN59" s="205"/>
      <c r="AO59" s="205"/>
      <c r="AP59" s="205" t="s">
        <v>833</v>
      </c>
      <c r="AQ59" s="205"/>
      <c r="AR59" s="206"/>
      <c r="AS59" s="157" t="s">
        <v>834</v>
      </c>
      <c r="AT59" s="157"/>
      <c r="AU59" s="157"/>
      <c r="AV59" s="157" t="s">
        <v>835</v>
      </c>
      <c r="AW59" s="157"/>
      <c r="AX59" s="157"/>
      <c r="AY59" s="165" t="s">
        <v>836</v>
      </c>
      <c r="AZ59" s="165"/>
      <c r="BA59" s="165"/>
      <c r="BB59" s="157" t="s">
        <v>837</v>
      </c>
      <c r="BC59" s="157"/>
      <c r="BD59" s="157"/>
      <c r="BE59" s="157" t="s">
        <v>838</v>
      </c>
      <c r="BF59" s="157"/>
      <c r="BG59" s="155"/>
      <c r="BH59" s="157" t="s">
        <v>839</v>
      </c>
      <c r="BI59" s="157"/>
      <c r="BJ59" s="157"/>
      <c r="BK59" s="157" t="s">
        <v>840</v>
      </c>
      <c r="BL59" s="157"/>
      <c r="BM59" s="157"/>
      <c r="BN59" s="157" t="s">
        <v>841</v>
      </c>
      <c r="BO59" s="157"/>
      <c r="BP59" s="157"/>
      <c r="BQ59" s="157" t="s">
        <v>913</v>
      </c>
      <c r="BR59" s="157"/>
      <c r="BS59" s="157"/>
      <c r="BT59" s="157" t="s">
        <v>842</v>
      </c>
      <c r="BU59" s="157"/>
      <c r="BV59" s="157"/>
      <c r="BW59" s="157" t="s">
        <v>843</v>
      </c>
      <c r="BX59" s="157"/>
      <c r="BY59" s="157"/>
      <c r="BZ59" s="157" t="s">
        <v>844</v>
      </c>
      <c r="CA59" s="157"/>
      <c r="CB59" s="157"/>
      <c r="CC59" s="157" t="s">
        <v>845</v>
      </c>
      <c r="CD59" s="157"/>
      <c r="CE59" s="157"/>
      <c r="CF59" s="157" t="s">
        <v>846</v>
      </c>
      <c r="CG59" s="157"/>
      <c r="CH59" s="157"/>
      <c r="CI59" s="157" t="s">
        <v>847</v>
      </c>
      <c r="CJ59" s="157"/>
      <c r="CK59" s="155"/>
      <c r="CL59" s="183" t="s">
        <v>936</v>
      </c>
      <c r="CM59" s="184"/>
      <c r="CN59" s="185"/>
      <c r="CO59" s="183" t="s">
        <v>937</v>
      </c>
      <c r="CP59" s="184"/>
      <c r="CQ59" s="185"/>
      <c r="CR59" s="183" t="s">
        <v>938</v>
      </c>
      <c r="CS59" s="184"/>
      <c r="CT59" s="185"/>
      <c r="CU59" s="183" t="s">
        <v>939</v>
      </c>
      <c r="CV59" s="184"/>
      <c r="CW59" s="185"/>
      <c r="CX59" s="183" t="s">
        <v>940</v>
      </c>
      <c r="CY59" s="184"/>
      <c r="CZ59" s="185"/>
      <c r="DA59" s="183" t="s">
        <v>941</v>
      </c>
      <c r="DB59" s="184"/>
      <c r="DC59" s="190"/>
      <c r="DD59" s="183" t="s">
        <v>942</v>
      </c>
      <c r="DE59" s="184"/>
      <c r="DF59" s="190"/>
      <c r="DG59" s="183" t="s">
        <v>943</v>
      </c>
      <c r="DH59" s="184"/>
      <c r="DI59" s="190"/>
      <c r="DJ59" s="183" t="s">
        <v>944</v>
      </c>
      <c r="DK59" s="184"/>
      <c r="DL59" s="190"/>
      <c r="DM59" s="183" t="s">
        <v>945</v>
      </c>
      <c r="DN59" s="184"/>
      <c r="DO59" s="190"/>
      <c r="DP59" s="183" t="s">
        <v>946</v>
      </c>
      <c r="DQ59" s="184"/>
      <c r="DR59" s="190"/>
      <c r="DS59" s="183" t="s">
        <v>947</v>
      </c>
      <c r="DT59" s="184"/>
      <c r="DU59" s="190"/>
      <c r="DV59" s="183" t="s">
        <v>948</v>
      </c>
      <c r="DW59" s="184"/>
      <c r="DX59" s="190"/>
      <c r="DY59" s="183" t="s">
        <v>949</v>
      </c>
      <c r="DZ59" s="184"/>
      <c r="EA59" s="190"/>
      <c r="EB59" s="183" t="s">
        <v>950</v>
      </c>
      <c r="EC59" s="184"/>
      <c r="ED59" s="190"/>
      <c r="EE59" s="183" t="s">
        <v>951</v>
      </c>
      <c r="EF59" s="184"/>
      <c r="EG59" s="190"/>
      <c r="EH59" s="183" t="s">
        <v>952</v>
      </c>
      <c r="EI59" s="184"/>
      <c r="EJ59" s="190"/>
      <c r="EK59" s="183" t="s">
        <v>953</v>
      </c>
      <c r="EL59" s="184"/>
      <c r="EM59" s="185"/>
      <c r="EN59" s="183" t="s">
        <v>954</v>
      </c>
      <c r="EO59" s="184"/>
      <c r="EP59" s="185"/>
      <c r="EQ59" s="183" t="s">
        <v>955</v>
      </c>
      <c r="ER59" s="184"/>
      <c r="ES59" s="185"/>
      <c r="ET59" s="183" t="s">
        <v>956</v>
      </c>
      <c r="EU59" s="184"/>
      <c r="EV59" s="185"/>
      <c r="EW59" s="183" t="s">
        <v>957</v>
      </c>
      <c r="EX59" s="184"/>
      <c r="EY59" s="185"/>
      <c r="EZ59" s="183" t="s">
        <v>958</v>
      </c>
      <c r="FA59" s="184"/>
      <c r="FB59" s="185"/>
      <c r="FC59" s="183" t="s">
        <v>959</v>
      </c>
      <c r="FD59" s="184"/>
      <c r="FE59" s="185"/>
      <c r="FF59" s="183" t="s">
        <v>960</v>
      </c>
      <c r="FG59" s="184"/>
      <c r="FH59" s="185"/>
      <c r="FI59" s="183" t="s">
        <v>961</v>
      </c>
      <c r="FJ59" s="184"/>
      <c r="FK59" s="185"/>
      <c r="FL59" s="183" t="s">
        <v>962</v>
      </c>
      <c r="FM59" s="184"/>
      <c r="FN59" s="185"/>
      <c r="FO59" s="183" t="s">
        <v>963</v>
      </c>
      <c r="FP59" s="184"/>
      <c r="FQ59" s="185"/>
      <c r="FR59" s="183" t="s">
        <v>964</v>
      </c>
      <c r="FS59" s="184"/>
      <c r="FT59" s="185"/>
      <c r="FU59" s="183" t="s">
        <v>965</v>
      </c>
      <c r="FV59" s="184"/>
      <c r="FW59" s="185"/>
    </row>
    <row r="60" spans="1:179" ht="109.15" customHeight="1" thickBot="1">
      <c r="A60" s="157"/>
      <c r="B60" s="157"/>
      <c r="C60" s="167" t="s">
        <v>1236</v>
      </c>
      <c r="D60" s="168"/>
      <c r="E60" s="169"/>
      <c r="F60" s="167" t="s">
        <v>1237</v>
      </c>
      <c r="G60" s="168"/>
      <c r="H60" s="169"/>
      <c r="I60" s="167" t="s">
        <v>1238</v>
      </c>
      <c r="J60" s="168"/>
      <c r="K60" s="169"/>
      <c r="L60" s="167" t="s">
        <v>1239</v>
      </c>
      <c r="M60" s="168"/>
      <c r="N60" s="169"/>
      <c r="O60" s="167" t="s">
        <v>1240</v>
      </c>
      <c r="P60" s="168"/>
      <c r="Q60" s="169"/>
      <c r="R60" s="167" t="s">
        <v>1241</v>
      </c>
      <c r="S60" s="168"/>
      <c r="T60" s="169"/>
      <c r="U60" s="167" t="s">
        <v>1242</v>
      </c>
      <c r="V60" s="168"/>
      <c r="W60" s="169"/>
      <c r="X60" s="167" t="s">
        <v>1243</v>
      </c>
      <c r="Y60" s="168"/>
      <c r="Z60" s="169"/>
      <c r="AA60" s="167" t="s">
        <v>1244</v>
      </c>
      <c r="AB60" s="168"/>
      <c r="AC60" s="169"/>
      <c r="AD60" s="167" t="s">
        <v>1245</v>
      </c>
      <c r="AE60" s="168"/>
      <c r="AF60" s="169"/>
      <c r="AG60" s="167" t="s">
        <v>1246</v>
      </c>
      <c r="AH60" s="168"/>
      <c r="AI60" s="169"/>
      <c r="AJ60" s="174" t="s">
        <v>1247</v>
      </c>
      <c r="AK60" s="175"/>
      <c r="AL60" s="176"/>
      <c r="AM60" s="167" t="s">
        <v>1248</v>
      </c>
      <c r="AN60" s="168"/>
      <c r="AO60" s="169"/>
      <c r="AP60" s="167" t="s">
        <v>1249</v>
      </c>
      <c r="AQ60" s="168"/>
      <c r="AR60" s="169"/>
      <c r="AS60" s="167" t="s">
        <v>1250</v>
      </c>
      <c r="AT60" s="168"/>
      <c r="AU60" s="169"/>
      <c r="AV60" s="167" t="s">
        <v>1251</v>
      </c>
      <c r="AW60" s="168"/>
      <c r="AX60" s="169"/>
      <c r="AY60" s="167" t="s">
        <v>1252</v>
      </c>
      <c r="AZ60" s="168"/>
      <c r="BA60" s="169"/>
      <c r="BB60" s="167" t="s">
        <v>1253</v>
      </c>
      <c r="BC60" s="168"/>
      <c r="BD60" s="169"/>
      <c r="BE60" s="167" t="s">
        <v>1254</v>
      </c>
      <c r="BF60" s="168"/>
      <c r="BG60" s="169"/>
      <c r="BH60" s="167" t="s">
        <v>1125</v>
      </c>
      <c r="BI60" s="168"/>
      <c r="BJ60" s="169"/>
      <c r="BK60" s="167" t="s">
        <v>1255</v>
      </c>
      <c r="BL60" s="168"/>
      <c r="BM60" s="169"/>
      <c r="BN60" s="167" t="s">
        <v>1256</v>
      </c>
      <c r="BO60" s="168"/>
      <c r="BP60" s="169"/>
      <c r="BQ60" s="167" t="s">
        <v>1257</v>
      </c>
      <c r="BR60" s="168"/>
      <c r="BS60" s="169"/>
      <c r="BT60" s="167" t="s">
        <v>1258</v>
      </c>
      <c r="BU60" s="168"/>
      <c r="BV60" s="169"/>
      <c r="BW60" s="167" t="s">
        <v>1259</v>
      </c>
      <c r="BX60" s="168"/>
      <c r="BY60" s="169"/>
      <c r="BZ60" s="167" t="s">
        <v>1260</v>
      </c>
      <c r="CA60" s="168"/>
      <c r="CB60" s="169"/>
      <c r="CC60" s="167" t="s">
        <v>1261</v>
      </c>
      <c r="CD60" s="168"/>
      <c r="CE60" s="169"/>
      <c r="CF60" s="167" t="s">
        <v>1262</v>
      </c>
      <c r="CG60" s="168"/>
      <c r="CH60" s="169"/>
      <c r="CI60" s="167" t="s">
        <v>1263</v>
      </c>
      <c r="CJ60" s="168"/>
      <c r="CK60" s="169"/>
      <c r="CL60" s="167" t="s">
        <v>1264</v>
      </c>
      <c r="CM60" s="168"/>
      <c r="CN60" s="169"/>
      <c r="CO60" s="167" t="s">
        <v>1265</v>
      </c>
      <c r="CP60" s="168"/>
      <c r="CQ60" s="169"/>
      <c r="CR60" s="167" t="s">
        <v>1266</v>
      </c>
      <c r="CS60" s="168"/>
      <c r="CT60" s="169"/>
      <c r="CU60" s="167" t="s">
        <v>1267</v>
      </c>
      <c r="CV60" s="168"/>
      <c r="CW60" s="169"/>
      <c r="CX60" s="167" t="s">
        <v>1154</v>
      </c>
      <c r="CY60" s="168"/>
      <c r="CZ60" s="169"/>
      <c r="DA60" s="203" t="s">
        <v>1158</v>
      </c>
      <c r="DB60" s="162"/>
      <c r="DC60" s="204"/>
      <c r="DD60" s="174" t="s">
        <v>1268</v>
      </c>
      <c r="DE60" s="175"/>
      <c r="DF60" s="202"/>
      <c r="DG60" s="167" t="s">
        <v>1269</v>
      </c>
      <c r="DH60" s="168"/>
      <c r="DI60" s="173"/>
      <c r="DJ60" s="167" t="s">
        <v>1270</v>
      </c>
      <c r="DK60" s="168"/>
      <c r="DL60" s="173"/>
      <c r="DM60" s="167" t="s">
        <v>1271</v>
      </c>
      <c r="DN60" s="168"/>
      <c r="DO60" s="173"/>
      <c r="DP60" s="167" t="s">
        <v>1272</v>
      </c>
      <c r="DQ60" s="168"/>
      <c r="DR60" s="173"/>
      <c r="DS60" s="167" t="s">
        <v>1273</v>
      </c>
      <c r="DT60" s="168"/>
      <c r="DU60" s="173"/>
      <c r="DV60" s="174" t="s">
        <v>1274</v>
      </c>
      <c r="DW60" s="175"/>
      <c r="DX60" s="202"/>
      <c r="DY60" s="167" t="s">
        <v>1275</v>
      </c>
      <c r="DZ60" s="168"/>
      <c r="EA60" s="173"/>
      <c r="EB60" s="167" t="s">
        <v>1276</v>
      </c>
      <c r="EC60" s="168"/>
      <c r="ED60" s="173"/>
      <c r="EE60" s="167" t="s">
        <v>1277</v>
      </c>
      <c r="EF60" s="168"/>
      <c r="EG60" s="173"/>
      <c r="EH60" s="167" t="s">
        <v>1278</v>
      </c>
      <c r="EI60" s="168"/>
      <c r="EJ60" s="173"/>
      <c r="EK60" s="167" t="s">
        <v>1279</v>
      </c>
      <c r="EL60" s="168"/>
      <c r="EM60" s="169"/>
      <c r="EN60" s="167" t="s">
        <v>1280</v>
      </c>
      <c r="EO60" s="168"/>
      <c r="EP60" s="169"/>
      <c r="EQ60" s="167" t="s">
        <v>1281</v>
      </c>
      <c r="ER60" s="168"/>
      <c r="ES60" s="169"/>
      <c r="ET60" s="167" t="s">
        <v>1282</v>
      </c>
      <c r="EU60" s="168"/>
      <c r="EV60" s="169"/>
      <c r="EW60" s="167" t="s">
        <v>1283</v>
      </c>
      <c r="EX60" s="168"/>
      <c r="EY60" s="169"/>
      <c r="EZ60" s="167" t="s">
        <v>1284</v>
      </c>
      <c r="FA60" s="168"/>
      <c r="FB60" s="169"/>
      <c r="FC60" s="167" t="s">
        <v>1285</v>
      </c>
      <c r="FD60" s="168"/>
      <c r="FE60" s="169"/>
      <c r="FF60" s="167" t="s">
        <v>1286</v>
      </c>
      <c r="FG60" s="168"/>
      <c r="FH60" s="169"/>
      <c r="FI60" s="167" t="s">
        <v>1287</v>
      </c>
      <c r="FJ60" s="168"/>
      <c r="FK60" s="169"/>
      <c r="FL60" s="167" t="s">
        <v>1288</v>
      </c>
      <c r="FM60" s="168"/>
      <c r="FN60" s="169"/>
      <c r="FO60" s="167" t="s">
        <v>1289</v>
      </c>
      <c r="FP60" s="168"/>
      <c r="FQ60" s="169"/>
      <c r="FR60" s="167" t="s">
        <v>1290</v>
      </c>
      <c r="FS60" s="168"/>
      <c r="FT60" s="169"/>
      <c r="FU60" s="167" t="s">
        <v>1211</v>
      </c>
      <c r="FV60" s="168"/>
      <c r="FW60" s="169"/>
    </row>
    <row r="61" spans="1:179" ht="184.5" customHeight="1" thickBot="1">
      <c r="A61" s="157"/>
      <c r="B61" s="164"/>
      <c r="C61" s="46" t="s">
        <v>1075</v>
      </c>
      <c r="D61" s="47" t="s">
        <v>1076</v>
      </c>
      <c r="E61" s="48" t="s">
        <v>1077</v>
      </c>
      <c r="F61" s="46" t="s">
        <v>1078</v>
      </c>
      <c r="G61" s="47" t="s">
        <v>1080</v>
      </c>
      <c r="H61" s="48" t="s">
        <v>1079</v>
      </c>
      <c r="I61" s="46" t="s">
        <v>1081</v>
      </c>
      <c r="J61" s="47" t="s">
        <v>1082</v>
      </c>
      <c r="K61" s="48" t="s">
        <v>1083</v>
      </c>
      <c r="L61" s="46" t="s">
        <v>1084</v>
      </c>
      <c r="M61" s="47" t="s">
        <v>1076</v>
      </c>
      <c r="N61" s="48" t="s">
        <v>1085</v>
      </c>
      <c r="O61" s="46" t="s">
        <v>1086</v>
      </c>
      <c r="P61" s="47" t="s">
        <v>1087</v>
      </c>
      <c r="Q61" s="48" t="s">
        <v>1088</v>
      </c>
      <c r="R61" s="46" t="s">
        <v>526</v>
      </c>
      <c r="S61" s="47" t="s">
        <v>551</v>
      </c>
      <c r="T61" s="48" t="s">
        <v>556</v>
      </c>
      <c r="U61" s="46" t="s">
        <v>1089</v>
      </c>
      <c r="V61" s="47" t="s">
        <v>1090</v>
      </c>
      <c r="W61" s="48" t="s">
        <v>1091</v>
      </c>
      <c r="X61" s="46" t="s">
        <v>1092</v>
      </c>
      <c r="Y61" s="47" t="s">
        <v>1093</v>
      </c>
      <c r="Z61" s="48" t="s">
        <v>1094</v>
      </c>
      <c r="AA61" s="46" t="s">
        <v>1095</v>
      </c>
      <c r="AB61" s="47" t="s">
        <v>1096</v>
      </c>
      <c r="AC61" s="48" t="s">
        <v>1097</v>
      </c>
      <c r="AD61" s="46" t="s">
        <v>348</v>
      </c>
      <c r="AE61" s="47" t="s">
        <v>1098</v>
      </c>
      <c r="AF61" s="48" t="s">
        <v>1099</v>
      </c>
      <c r="AG61" s="46" t="s">
        <v>1100</v>
      </c>
      <c r="AH61" s="47" t="s">
        <v>1101</v>
      </c>
      <c r="AI61" s="48" t="s">
        <v>1102</v>
      </c>
      <c r="AJ61" s="46" t="s">
        <v>1103</v>
      </c>
      <c r="AK61" s="47" t="s">
        <v>1104</v>
      </c>
      <c r="AL61" s="48" t="s">
        <v>1105</v>
      </c>
      <c r="AM61" s="46" t="s">
        <v>1106</v>
      </c>
      <c r="AN61" s="47" t="s">
        <v>1107</v>
      </c>
      <c r="AO61" s="48" t="s">
        <v>1108</v>
      </c>
      <c r="AP61" s="46" t="s">
        <v>1109</v>
      </c>
      <c r="AQ61" s="47" t="s">
        <v>1110</v>
      </c>
      <c r="AR61" s="48" t="s">
        <v>1111</v>
      </c>
      <c r="AS61" s="46" t="s">
        <v>1112</v>
      </c>
      <c r="AT61" s="47" t="s">
        <v>1113</v>
      </c>
      <c r="AU61" s="48" t="s">
        <v>1114</v>
      </c>
      <c r="AV61" s="46" t="s">
        <v>1115</v>
      </c>
      <c r="AW61" s="47" t="s">
        <v>1116</v>
      </c>
      <c r="AX61" s="48" t="s">
        <v>1117</v>
      </c>
      <c r="AY61" s="46" t="s">
        <v>1118</v>
      </c>
      <c r="AZ61" s="47" t="s">
        <v>1119</v>
      </c>
      <c r="BA61" s="48" t="s">
        <v>1120</v>
      </c>
      <c r="BB61" s="46" t="s">
        <v>583</v>
      </c>
      <c r="BC61" s="47" t="s">
        <v>1121</v>
      </c>
      <c r="BD61" s="48" t="s">
        <v>1122</v>
      </c>
      <c r="BE61" s="46" t="s">
        <v>1123</v>
      </c>
      <c r="BF61" s="47" t="s">
        <v>1124</v>
      </c>
      <c r="BG61" s="48" t="s">
        <v>50</v>
      </c>
      <c r="BH61" s="46" t="s">
        <v>1126</v>
      </c>
      <c r="BI61" s="47" t="s">
        <v>1127</v>
      </c>
      <c r="BJ61" s="48" t="s">
        <v>1128</v>
      </c>
      <c r="BK61" s="46" t="s">
        <v>1129</v>
      </c>
      <c r="BL61" s="47" t="s">
        <v>1130</v>
      </c>
      <c r="BM61" s="48" t="s">
        <v>1131</v>
      </c>
      <c r="BN61" s="46" t="s">
        <v>583</v>
      </c>
      <c r="BO61" s="47" t="s">
        <v>1121</v>
      </c>
      <c r="BP61" s="48" t="s">
        <v>1122</v>
      </c>
      <c r="BQ61" s="46" t="s">
        <v>1132</v>
      </c>
      <c r="BR61" s="47" t="s">
        <v>1133</v>
      </c>
      <c r="BS61" s="48" t="s">
        <v>1134</v>
      </c>
      <c r="BT61" s="46" t="s">
        <v>1135</v>
      </c>
      <c r="BU61" s="47" t="s">
        <v>1136</v>
      </c>
      <c r="BV61" s="48" t="s">
        <v>1137</v>
      </c>
      <c r="BW61" s="46" t="s">
        <v>796</v>
      </c>
      <c r="BX61" s="47" t="s">
        <v>1138</v>
      </c>
      <c r="BY61" s="48" t="s">
        <v>1139</v>
      </c>
      <c r="BZ61" s="46" t="s">
        <v>1140</v>
      </c>
      <c r="CA61" s="47" t="s">
        <v>1141</v>
      </c>
      <c r="CB61" s="48" t="s">
        <v>1142</v>
      </c>
      <c r="CC61" s="46" t="s">
        <v>679</v>
      </c>
      <c r="CD61" s="47" t="s">
        <v>692</v>
      </c>
      <c r="CE61" s="48" t="s">
        <v>681</v>
      </c>
      <c r="CF61" s="46" t="s">
        <v>1143</v>
      </c>
      <c r="CG61" s="47" t="s">
        <v>1144</v>
      </c>
      <c r="CH61" s="48" t="s">
        <v>1145</v>
      </c>
      <c r="CI61" s="46" t="s">
        <v>1146</v>
      </c>
      <c r="CJ61" s="47" t="s">
        <v>1147</v>
      </c>
      <c r="CK61" s="48" t="s">
        <v>283</v>
      </c>
      <c r="CL61" s="46" t="s">
        <v>793</v>
      </c>
      <c r="CM61" s="47" t="s">
        <v>1148</v>
      </c>
      <c r="CN61" s="48" t="s">
        <v>1149</v>
      </c>
      <c r="CO61" s="46" t="s">
        <v>526</v>
      </c>
      <c r="CP61" s="47" t="s">
        <v>551</v>
      </c>
      <c r="CQ61" s="48" t="s">
        <v>556</v>
      </c>
      <c r="CR61" s="46" t="s">
        <v>1150</v>
      </c>
      <c r="CS61" s="47" t="s">
        <v>1151</v>
      </c>
      <c r="CT61" s="48" t="s">
        <v>50</v>
      </c>
      <c r="CU61" s="46" t="s">
        <v>1152</v>
      </c>
      <c r="CV61" s="47" t="s">
        <v>130</v>
      </c>
      <c r="CW61" s="48" t="s">
        <v>1153</v>
      </c>
      <c r="CX61" s="72" t="s">
        <v>1155</v>
      </c>
      <c r="CY61" s="47" t="s">
        <v>1156</v>
      </c>
      <c r="CZ61" s="73" t="s">
        <v>1157</v>
      </c>
      <c r="DA61" s="74" t="s">
        <v>1159</v>
      </c>
      <c r="DB61" s="74" t="s">
        <v>1160</v>
      </c>
      <c r="DC61" s="75" t="s">
        <v>1161</v>
      </c>
      <c r="DD61" s="46" t="s">
        <v>1162</v>
      </c>
      <c r="DE61" s="47" t="s">
        <v>1163</v>
      </c>
      <c r="DF61" s="76" t="s">
        <v>1164</v>
      </c>
      <c r="DG61" s="46" t="s">
        <v>1165</v>
      </c>
      <c r="DH61" s="47" t="s">
        <v>1166</v>
      </c>
      <c r="DI61" s="76" t="s">
        <v>1167</v>
      </c>
      <c r="DJ61" s="46" t="s">
        <v>1168</v>
      </c>
      <c r="DK61" s="47" t="s">
        <v>1169</v>
      </c>
      <c r="DL61" s="76" t="s">
        <v>1170</v>
      </c>
      <c r="DM61" s="46" t="s">
        <v>170</v>
      </c>
      <c r="DN61" s="47" t="s">
        <v>1171</v>
      </c>
      <c r="DO61" s="76" t="s">
        <v>540</v>
      </c>
      <c r="DP61" s="46" t="s">
        <v>1172</v>
      </c>
      <c r="DQ61" s="47" t="s">
        <v>1173</v>
      </c>
      <c r="DR61" s="76" t="s">
        <v>1174</v>
      </c>
      <c r="DS61" s="46" t="s">
        <v>275</v>
      </c>
      <c r="DT61" s="47" t="s">
        <v>1175</v>
      </c>
      <c r="DU61" s="76" t="s">
        <v>172</v>
      </c>
      <c r="DV61" s="46" t="s">
        <v>1089</v>
      </c>
      <c r="DW61" s="47" t="s">
        <v>1090</v>
      </c>
      <c r="DX61" s="76" t="s">
        <v>1176</v>
      </c>
      <c r="DY61" s="46" t="s">
        <v>1177</v>
      </c>
      <c r="DZ61" s="47" t="s">
        <v>1178</v>
      </c>
      <c r="EA61" s="76" t="s">
        <v>1179</v>
      </c>
      <c r="EB61" s="46" t="s">
        <v>796</v>
      </c>
      <c r="EC61" s="47" t="s">
        <v>1138</v>
      </c>
      <c r="ED61" s="76" t="s">
        <v>1139</v>
      </c>
      <c r="EE61" s="46" t="s">
        <v>1180</v>
      </c>
      <c r="EF61" s="47" t="s">
        <v>1181</v>
      </c>
      <c r="EG61" s="76" t="s">
        <v>1182</v>
      </c>
      <c r="EH61" s="46" t="s">
        <v>48</v>
      </c>
      <c r="EI61" s="47" t="s">
        <v>49</v>
      </c>
      <c r="EJ61" s="76" t="s">
        <v>50</v>
      </c>
      <c r="EK61" s="46" t="s">
        <v>1183</v>
      </c>
      <c r="EL61" s="47" t="s">
        <v>1184</v>
      </c>
      <c r="EM61" s="48" t="s">
        <v>718</v>
      </c>
      <c r="EN61" s="46" t="s">
        <v>1185</v>
      </c>
      <c r="EO61" s="47" t="s">
        <v>1186</v>
      </c>
      <c r="EP61" s="48" t="s">
        <v>50</v>
      </c>
      <c r="EQ61" s="46" t="s">
        <v>794</v>
      </c>
      <c r="ER61" s="47" t="s">
        <v>1187</v>
      </c>
      <c r="ES61" s="48" t="s">
        <v>127</v>
      </c>
      <c r="ET61" s="46" t="s">
        <v>1188</v>
      </c>
      <c r="EU61" s="47" t="s">
        <v>130</v>
      </c>
      <c r="EV61" s="48" t="s">
        <v>1153</v>
      </c>
      <c r="EW61" s="46" t="s">
        <v>526</v>
      </c>
      <c r="EX61" s="47" t="s">
        <v>551</v>
      </c>
      <c r="EY61" s="48" t="s">
        <v>556</v>
      </c>
      <c r="EZ61" s="46" t="s">
        <v>1189</v>
      </c>
      <c r="FA61" s="47" t="s">
        <v>1190</v>
      </c>
      <c r="FB61" s="48" t="s">
        <v>1191</v>
      </c>
      <c r="FC61" s="46" t="s">
        <v>1192</v>
      </c>
      <c r="FD61" s="47" t="s">
        <v>1193</v>
      </c>
      <c r="FE61" s="48" t="s">
        <v>1194</v>
      </c>
      <c r="FF61" s="46" t="s">
        <v>1195</v>
      </c>
      <c r="FG61" s="47" t="s">
        <v>1196</v>
      </c>
      <c r="FH61" s="48" t="s">
        <v>1197</v>
      </c>
      <c r="FI61" s="46" t="s">
        <v>1198</v>
      </c>
      <c r="FJ61" s="47" t="s">
        <v>1199</v>
      </c>
      <c r="FK61" s="48" t="s">
        <v>1200</v>
      </c>
      <c r="FL61" s="46" t="s">
        <v>1201</v>
      </c>
      <c r="FM61" s="47" t="s">
        <v>1202</v>
      </c>
      <c r="FN61" s="48" t="s">
        <v>1203</v>
      </c>
      <c r="FO61" s="46" t="s">
        <v>1204</v>
      </c>
      <c r="FP61" s="47" t="s">
        <v>1205</v>
      </c>
      <c r="FQ61" s="48" t="s">
        <v>1206</v>
      </c>
      <c r="FR61" s="46" t="s">
        <v>1115</v>
      </c>
      <c r="FS61" s="47" t="s">
        <v>1116</v>
      </c>
      <c r="FT61" s="48" t="s">
        <v>1207</v>
      </c>
      <c r="FU61" s="46" t="s">
        <v>1208</v>
      </c>
      <c r="FV61" s="47" t="s">
        <v>1209</v>
      </c>
      <c r="FW61" s="88" t="s">
        <v>1210</v>
      </c>
    </row>
    <row r="62" spans="1:179">
      <c r="A62" s="49">
        <v>1</v>
      </c>
      <c r="B62" s="50" t="s">
        <v>1731</v>
      </c>
      <c r="C62" s="59"/>
      <c r="D62" s="52"/>
      <c r="E62" s="52">
        <v>1</v>
      </c>
      <c r="F62" s="52"/>
      <c r="G62" s="52"/>
      <c r="H62" s="52">
        <v>1</v>
      </c>
      <c r="I62" s="52"/>
      <c r="J62" s="52"/>
      <c r="K62" s="52">
        <v>1</v>
      </c>
      <c r="L62" s="52"/>
      <c r="M62" s="52"/>
      <c r="N62" s="52">
        <v>1</v>
      </c>
      <c r="O62" s="52"/>
      <c r="P62" s="52"/>
      <c r="Q62" s="52">
        <v>1</v>
      </c>
      <c r="R62" s="52"/>
      <c r="S62" s="52"/>
      <c r="T62" s="52">
        <v>1</v>
      </c>
      <c r="U62" s="51"/>
      <c r="V62" s="51"/>
      <c r="W62" s="51">
        <v>1</v>
      </c>
      <c r="X62" s="51"/>
      <c r="Y62" s="51"/>
      <c r="Z62" s="51">
        <v>1</v>
      </c>
      <c r="AA62" s="51"/>
      <c r="AB62" s="51"/>
      <c r="AC62" s="51">
        <v>1</v>
      </c>
      <c r="AD62" s="51"/>
      <c r="AE62" s="51"/>
      <c r="AF62" s="51">
        <v>1</v>
      </c>
      <c r="AG62" s="51"/>
      <c r="AH62" s="51"/>
      <c r="AI62" s="51">
        <v>1</v>
      </c>
      <c r="AJ62" s="51"/>
      <c r="AK62" s="51">
        <v>1</v>
      </c>
      <c r="AL62" s="51"/>
      <c r="AM62" s="51"/>
      <c r="AN62" s="51">
        <v>1</v>
      </c>
      <c r="AO62" s="51"/>
      <c r="AP62" s="51"/>
      <c r="AQ62" s="51"/>
      <c r="AR62" s="51">
        <v>1</v>
      </c>
      <c r="AS62" s="51"/>
      <c r="AT62" s="51"/>
      <c r="AU62" s="51">
        <v>1</v>
      </c>
      <c r="AV62" s="51"/>
      <c r="AW62" s="51"/>
      <c r="AX62" s="51">
        <v>1</v>
      </c>
      <c r="AY62" s="51"/>
      <c r="AZ62" s="51"/>
      <c r="BA62" s="51">
        <v>1</v>
      </c>
      <c r="BB62" s="51"/>
      <c r="BC62" s="51"/>
      <c r="BD62" s="51">
        <v>1</v>
      </c>
      <c r="BE62" s="51"/>
      <c r="BF62" s="51">
        <v>1</v>
      </c>
      <c r="BG62" s="51"/>
      <c r="BH62" s="52"/>
      <c r="BI62" s="52"/>
      <c r="BJ62" s="52">
        <v>1</v>
      </c>
      <c r="BK62" s="52"/>
      <c r="BL62" s="52">
        <v>1</v>
      </c>
      <c r="BM62" s="52"/>
      <c r="BN62" s="52"/>
      <c r="BO62" s="52"/>
      <c r="BP62" s="52">
        <v>1</v>
      </c>
      <c r="BQ62" s="52"/>
      <c r="BR62" s="52"/>
      <c r="BS62" s="52">
        <v>1</v>
      </c>
      <c r="BT62" s="52"/>
      <c r="BU62" s="52"/>
      <c r="BV62" s="52">
        <v>1</v>
      </c>
      <c r="BW62" s="52"/>
      <c r="BX62" s="52"/>
      <c r="BY62" s="52">
        <v>1</v>
      </c>
      <c r="BZ62" s="52"/>
      <c r="CA62" s="52"/>
      <c r="CB62" s="52">
        <v>1</v>
      </c>
      <c r="CC62" s="52"/>
      <c r="CD62" s="52"/>
      <c r="CE62" s="52">
        <v>1</v>
      </c>
      <c r="CF62" s="52"/>
      <c r="CG62" s="52"/>
      <c r="CH62" s="52">
        <v>1</v>
      </c>
      <c r="CI62" s="52"/>
      <c r="CJ62" s="52"/>
      <c r="CK62" s="53">
        <v>1</v>
      </c>
      <c r="CL62" s="51"/>
      <c r="CM62" s="52"/>
      <c r="CN62" s="51">
        <v>1</v>
      </c>
      <c r="CO62" s="51"/>
      <c r="CP62" s="52"/>
      <c r="CQ62" s="51">
        <v>1</v>
      </c>
      <c r="CR62" s="51"/>
      <c r="CS62" s="51"/>
      <c r="CT62" s="52">
        <v>1</v>
      </c>
      <c r="CU62" s="51"/>
      <c r="CV62" s="52"/>
      <c r="CW62" s="51">
        <v>1</v>
      </c>
      <c r="CX62" s="51"/>
      <c r="CY62" s="52"/>
      <c r="CZ62" s="55">
        <v>1</v>
      </c>
      <c r="DA62" s="51"/>
      <c r="DB62" s="52"/>
      <c r="DC62" s="51">
        <v>1</v>
      </c>
      <c r="DD62" s="52"/>
      <c r="DE62" s="51">
        <v>1</v>
      </c>
      <c r="DF62" s="71"/>
      <c r="DG62" s="51"/>
      <c r="DH62" s="52"/>
      <c r="DI62" s="51">
        <v>1</v>
      </c>
      <c r="DJ62" s="52"/>
      <c r="DK62" s="51">
        <v>1</v>
      </c>
      <c r="DL62" s="71"/>
      <c r="DM62" s="51"/>
      <c r="DN62" s="52"/>
      <c r="DO62" s="51">
        <v>1</v>
      </c>
      <c r="DP62" s="52"/>
      <c r="DQ62" s="51"/>
      <c r="DR62" s="51">
        <v>1</v>
      </c>
      <c r="DS62" s="51"/>
      <c r="DT62" s="52"/>
      <c r="DU62" s="51">
        <v>1</v>
      </c>
      <c r="DV62" s="52"/>
      <c r="DW62" s="51">
        <v>1</v>
      </c>
      <c r="DX62" s="71"/>
      <c r="DY62" s="51"/>
      <c r="DZ62" s="51"/>
      <c r="EA62" s="51">
        <v>1</v>
      </c>
      <c r="EB62" s="51"/>
      <c r="EC62" s="51"/>
      <c r="ED62" s="51">
        <v>1</v>
      </c>
      <c r="EE62" s="51"/>
      <c r="EF62" s="51">
        <v>1</v>
      </c>
      <c r="EG62" s="71"/>
      <c r="EH62" s="51"/>
      <c r="EI62" s="51"/>
      <c r="EJ62" s="51">
        <v>1</v>
      </c>
      <c r="EK62" s="51"/>
      <c r="EL62" s="51"/>
      <c r="EM62" s="51">
        <v>1</v>
      </c>
      <c r="EN62" s="51"/>
      <c r="EO62" s="51"/>
      <c r="EP62" s="51">
        <v>1</v>
      </c>
      <c r="EQ62" s="51"/>
      <c r="ER62" s="51"/>
      <c r="ES62" s="51">
        <v>1</v>
      </c>
      <c r="ET62" s="51"/>
      <c r="EU62" s="51"/>
      <c r="EV62" s="51">
        <v>1</v>
      </c>
      <c r="EW62" s="51"/>
      <c r="EX62" s="51"/>
      <c r="EY62" s="51">
        <v>1</v>
      </c>
      <c r="EZ62" s="51"/>
      <c r="FA62" s="51"/>
      <c r="FB62" s="51">
        <v>1</v>
      </c>
      <c r="FC62" s="51"/>
      <c r="FD62" s="51"/>
      <c r="FE62" s="51">
        <v>1</v>
      </c>
      <c r="FF62" s="51"/>
      <c r="FG62" s="51"/>
      <c r="FH62" s="51">
        <v>1</v>
      </c>
      <c r="FI62" s="51"/>
      <c r="FJ62" s="51"/>
      <c r="FK62" s="51">
        <v>1</v>
      </c>
      <c r="FL62" s="51"/>
      <c r="FM62" s="51"/>
      <c r="FN62" s="51">
        <v>1</v>
      </c>
      <c r="FO62" s="51"/>
      <c r="FP62" s="51"/>
      <c r="FQ62" s="51">
        <v>1</v>
      </c>
      <c r="FR62" s="51"/>
      <c r="FS62" s="51"/>
      <c r="FT62" s="51">
        <v>1</v>
      </c>
      <c r="FU62" s="51"/>
      <c r="FV62" s="51"/>
      <c r="FW62" s="51">
        <v>1</v>
      </c>
    </row>
    <row r="63" spans="1:179">
      <c r="A63" s="49">
        <v>2</v>
      </c>
      <c r="B63" s="50" t="s">
        <v>1718</v>
      </c>
      <c r="C63" s="56"/>
      <c r="D63" s="57">
        <v>1</v>
      </c>
      <c r="E63" s="57"/>
      <c r="F63" s="57"/>
      <c r="G63" s="57">
        <v>1</v>
      </c>
      <c r="H63" s="51"/>
      <c r="I63" s="51"/>
      <c r="J63" s="51"/>
      <c r="K63" s="57">
        <v>1</v>
      </c>
      <c r="L63" s="57"/>
      <c r="M63" s="57">
        <v>1</v>
      </c>
      <c r="N63" s="57"/>
      <c r="O63" s="57"/>
      <c r="P63" s="57">
        <v>1</v>
      </c>
      <c r="Q63" s="57" t="s">
        <v>1743</v>
      </c>
      <c r="R63" s="57">
        <v>1</v>
      </c>
      <c r="S63" s="57"/>
      <c r="T63" s="57"/>
      <c r="U63" s="51"/>
      <c r="V63" s="51"/>
      <c r="W63" s="51">
        <v>1</v>
      </c>
      <c r="X63" s="51">
        <v>1</v>
      </c>
      <c r="Y63" s="51"/>
      <c r="Z63" s="51"/>
      <c r="AA63" s="51"/>
      <c r="AB63" s="51"/>
      <c r="AC63" s="51">
        <v>1</v>
      </c>
      <c r="AD63" s="51"/>
      <c r="AE63" s="51">
        <v>1</v>
      </c>
      <c r="AF63" s="51"/>
      <c r="AG63" s="51">
        <v>1</v>
      </c>
      <c r="AH63" s="51"/>
      <c r="AI63" s="51"/>
      <c r="AJ63" s="51">
        <v>1</v>
      </c>
      <c r="AK63" s="51"/>
      <c r="AL63" s="51"/>
      <c r="AM63" s="51"/>
      <c r="AN63" s="51">
        <v>1</v>
      </c>
      <c r="AO63" s="51"/>
      <c r="AP63" s="51"/>
      <c r="AQ63" s="51"/>
      <c r="AR63" s="51">
        <v>1</v>
      </c>
      <c r="AS63" s="51">
        <v>1</v>
      </c>
      <c r="AT63" s="51"/>
      <c r="AU63" s="51"/>
      <c r="AV63" s="51"/>
      <c r="AW63" s="51">
        <v>1</v>
      </c>
      <c r="AX63" s="51"/>
      <c r="AY63" s="51"/>
      <c r="AZ63" s="51">
        <v>1</v>
      </c>
      <c r="BA63" s="51"/>
      <c r="BB63" s="51"/>
      <c r="BC63" s="51">
        <v>1</v>
      </c>
      <c r="BD63" s="51"/>
      <c r="BE63" s="51">
        <v>1</v>
      </c>
      <c r="BF63" s="51"/>
      <c r="BG63" s="51"/>
      <c r="BH63" s="51"/>
      <c r="BI63" s="51">
        <v>1</v>
      </c>
      <c r="BJ63" s="51"/>
      <c r="BK63" s="51">
        <v>1</v>
      </c>
      <c r="BL63" s="51"/>
      <c r="BM63" s="51"/>
      <c r="BN63" s="51"/>
      <c r="BO63" s="51">
        <v>1</v>
      </c>
      <c r="BP63" s="51"/>
      <c r="BQ63" s="51">
        <v>1</v>
      </c>
      <c r="BR63" s="51"/>
      <c r="BS63" s="51"/>
      <c r="BT63" s="51"/>
      <c r="BU63" s="51">
        <v>1</v>
      </c>
      <c r="BV63" s="51"/>
      <c r="BW63" s="51"/>
      <c r="BX63" s="51">
        <v>1</v>
      </c>
      <c r="BY63" s="51"/>
      <c r="BZ63" s="51">
        <v>1</v>
      </c>
      <c r="CA63" s="51"/>
      <c r="CB63" s="51"/>
      <c r="CC63" s="51"/>
      <c r="CD63" s="51">
        <v>1</v>
      </c>
      <c r="CE63" s="52"/>
      <c r="CF63" s="51"/>
      <c r="CG63" s="51"/>
      <c r="CH63" s="52">
        <v>1</v>
      </c>
      <c r="CI63" s="51"/>
      <c r="CJ63" s="51">
        <v>1</v>
      </c>
      <c r="CK63" s="52"/>
      <c r="CL63" s="51"/>
      <c r="CM63" s="51">
        <v>1</v>
      </c>
      <c r="CN63" s="52"/>
      <c r="CO63" s="51"/>
      <c r="CP63" s="51">
        <v>1</v>
      </c>
      <c r="CQ63" s="52"/>
      <c r="CR63" s="51"/>
      <c r="CS63" s="51"/>
      <c r="CT63" s="52">
        <v>1</v>
      </c>
      <c r="CU63" s="51"/>
      <c r="CV63" s="51">
        <v>1</v>
      </c>
      <c r="CW63" s="52"/>
      <c r="CX63" s="51"/>
      <c r="CY63" s="51">
        <v>1</v>
      </c>
      <c r="CZ63" s="52"/>
      <c r="DA63" s="89"/>
      <c r="DB63" s="52">
        <v>1</v>
      </c>
      <c r="DC63" s="90"/>
      <c r="DD63" s="51">
        <v>1</v>
      </c>
      <c r="DE63" s="52"/>
      <c r="DF63" s="71"/>
      <c r="DG63" s="51"/>
      <c r="DH63" s="51">
        <v>1</v>
      </c>
      <c r="DI63" s="77"/>
      <c r="DJ63" s="51">
        <v>1</v>
      </c>
      <c r="DK63" s="52"/>
      <c r="DL63" s="71"/>
      <c r="DM63" s="51"/>
      <c r="DN63" s="52">
        <v>1</v>
      </c>
      <c r="DO63" s="71"/>
      <c r="DP63" s="51">
        <v>1</v>
      </c>
      <c r="DQ63" s="52"/>
      <c r="DR63" s="71"/>
      <c r="DS63" s="51"/>
      <c r="DT63" s="52">
        <v>1</v>
      </c>
      <c r="DU63" s="71"/>
      <c r="DV63" s="51">
        <v>1</v>
      </c>
      <c r="DW63" s="52"/>
      <c r="DX63" s="71"/>
      <c r="DY63" s="51">
        <v>1</v>
      </c>
      <c r="DZ63" s="51"/>
      <c r="EA63" s="71"/>
      <c r="EB63" s="51"/>
      <c r="EC63" s="51">
        <v>1</v>
      </c>
      <c r="ED63" s="71"/>
      <c r="EE63" s="51">
        <v>1</v>
      </c>
      <c r="EF63" s="51"/>
      <c r="EG63" s="71"/>
      <c r="EH63" s="51"/>
      <c r="EI63" s="51">
        <v>1</v>
      </c>
      <c r="EJ63" s="71"/>
      <c r="EK63" s="51">
        <v>1</v>
      </c>
      <c r="EL63" s="51"/>
      <c r="EM63" s="51"/>
      <c r="EN63" s="51"/>
      <c r="EO63" s="51">
        <v>1</v>
      </c>
      <c r="EP63" s="51"/>
      <c r="EQ63" s="51"/>
      <c r="ER63" s="51">
        <v>1</v>
      </c>
      <c r="ES63" s="51"/>
      <c r="ET63" s="51">
        <v>1</v>
      </c>
      <c r="EU63" s="51"/>
      <c r="EV63" s="51"/>
      <c r="EW63" s="51"/>
      <c r="EX63" s="51"/>
      <c r="EY63" s="51">
        <v>1</v>
      </c>
      <c r="EZ63" s="51"/>
      <c r="FA63" s="51"/>
      <c r="FB63" s="51">
        <v>1</v>
      </c>
      <c r="FC63" s="51"/>
      <c r="FD63" s="51"/>
      <c r="FE63" s="51">
        <v>1</v>
      </c>
      <c r="FF63" s="51"/>
      <c r="FG63" s="51">
        <v>1</v>
      </c>
      <c r="FH63" s="51"/>
      <c r="FI63" s="51"/>
      <c r="FJ63" s="51">
        <v>1</v>
      </c>
      <c r="FK63" s="51"/>
      <c r="FL63" s="51"/>
      <c r="FM63" s="51">
        <v>1</v>
      </c>
      <c r="FN63" s="51"/>
      <c r="FO63" s="51"/>
      <c r="FP63" s="51">
        <v>1</v>
      </c>
      <c r="FQ63" s="51"/>
      <c r="FR63" s="51"/>
      <c r="FS63" s="51">
        <v>1</v>
      </c>
      <c r="FT63" s="51"/>
      <c r="FU63" s="51"/>
      <c r="FV63" s="51"/>
      <c r="FW63" s="51">
        <v>1</v>
      </c>
    </row>
    <row r="64" spans="1:179">
      <c r="A64" s="49">
        <v>3</v>
      </c>
      <c r="B64" s="50" t="s">
        <v>1737</v>
      </c>
      <c r="C64" s="54">
        <v>1</v>
      </c>
      <c r="D64" s="51"/>
      <c r="E64" s="51"/>
      <c r="F64" s="51">
        <v>1</v>
      </c>
      <c r="G64" s="51"/>
      <c r="H64" s="51"/>
      <c r="I64" s="51"/>
      <c r="J64" s="51">
        <v>1</v>
      </c>
      <c r="K64" s="51"/>
      <c r="L64" s="51">
        <v>1</v>
      </c>
      <c r="M64" s="51"/>
      <c r="N64" s="51"/>
      <c r="O64" s="51">
        <v>1</v>
      </c>
      <c r="P64" s="51"/>
      <c r="Q64" s="51"/>
      <c r="R64" s="51">
        <v>1</v>
      </c>
      <c r="S64" s="51"/>
      <c r="T64" s="51"/>
      <c r="U64" s="51">
        <v>1</v>
      </c>
      <c r="V64" s="51"/>
      <c r="W64" s="51"/>
      <c r="X64" s="51">
        <v>1</v>
      </c>
      <c r="Y64" s="51"/>
      <c r="Z64" s="51"/>
      <c r="AA64" s="51">
        <v>1</v>
      </c>
      <c r="AB64" s="51"/>
      <c r="AC64" s="51"/>
      <c r="AD64" s="51">
        <v>1</v>
      </c>
      <c r="AE64" s="51"/>
      <c r="AF64" s="51"/>
      <c r="AG64" s="51">
        <v>1</v>
      </c>
      <c r="AH64" s="51"/>
      <c r="AI64" s="51"/>
      <c r="AJ64" s="51">
        <v>1</v>
      </c>
      <c r="AK64" s="51"/>
      <c r="AL64" s="51"/>
      <c r="AM64" s="51">
        <v>1</v>
      </c>
      <c r="AN64" s="51"/>
      <c r="AO64" s="51"/>
      <c r="AP64" s="51"/>
      <c r="AQ64" s="51">
        <v>1</v>
      </c>
      <c r="AR64" s="51"/>
      <c r="AS64" s="51">
        <v>1</v>
      </c>
      <c r="AT64" s="51"/>
      <c r="AU64" s="51"/>
      <c r="AV64" s="51">
        <v>1</v>
      </c>
      <c r="AW64" s="51"/>
      <c r="AX64" s="51"/>
      <c r="AY64" s="51">
        <v>1</v>
      </c>
      <c r="AZ64" s="51"/>
      <c r="BA64" s="51"/>
      <c r="BB64" s="51">
        <v>1</v>
      </c>
      <c r="BC64" s="51"/>
      <c r="BD64" s="51"/>
      <c r="BE64" s="51">
        <v>1</v>
      </c>
      <c r="BF64" s="51"/>
      <c r="BG64" s="51"/>
      <c r="BH64" s="51"/>
      <c r="BI64" s="51">
        <v>1</v>
      </c>
      <c r="BJ64" s="51"/>
      <c r="BK64" s="51">
        <v>1</v>
      </c>
      <c r="BL64" s="51"/>
      <c r="BM64" s="51"/>
      <c r="BN64" s="51"/>
      <c r="BO64" s="51">
        <v>1</v>
      </c>
      <c r="BP64" s="51"/>
      <c r="BQ64" s="51">
        <v>1</v>
      </c>
      <c r="BR64" s="51"/>
      <c r="BS64" s="51"/>
      <c r="BT64" s="51">
        <v>1</v>
      </c>
      <c r="BU64" s="51"/>
      <c r="BV64" s="51"/>
      <c r="BW64" s="51">
        <v>1</v>
      </c>
      <c r="BX64" s="51"/>
      <c r="BY64" s="51"/>
      <c r="BZ64" s="51">
        <v>1</v>
      </c>
      <c r="CA64" s="51"/>
      <c r="CB64" s="51"/>
      <c r="CC64" s="51"/>
      <c r="CD64" s="52">
        <v>1</v>
      </c>
      <c r="CE64" s="51"/>
      <c r="CF64" s="51"/>
      <c r="CG64" s="52">
        <v>1</v>
      </c>
      <c r="CH64" s="51"/>
      <c r="CI64" s="51">
        <v>1</v>
      </c>
      <c r="CJ64" s="51"/>
      <c r="CK64" s="52"/>
      <c r="CL64" s="51">
        <v>1</v>
      </c>
      <c r="CM64" s="52"/>
      <c r="CN64" s="51"/>
      <c r="CO64" s="51"/>
      <c r="CP64" s="51">
        <v>1</v>
      </c>
      <c r="CQ64" s="52"/>
      <c r="CR64" s="51"/>
      <c r="CS64" s="52">
        <v>1</v>
      </c>
      <c r="CT64" s="51"/>
      <c r="CU64" s="51"/>
      <c r="CV64" s="51">
        <v>1</v>
      </c>
      <c r="CW64" s="52"/>
      <c r="CX64" s="51">
        <v>1</v>
      </c>
      <c r="CY64" s="52"/>
      <c r="CZ64" s="51"/>
      <c r="DA64" s="52">
        <v>1</v>
      </c>
      <c r="DB64" s="51"/>
      <c r="DC64" s="71"/>
      <c r="DD64" s="51">
        <v>1</v>
      </c>
      <c r="DE64" s="52"/>
      <c r="DF64" s="71"/>
      <c r="DG64" s="52">
        <v>1</v>
      </c>
      <c r="DH64" s="51"/>
      <c r="DI64" s="71"/>
      <c r="DJ64" s="52">
        <v>1</v>
      </c>
      <c r="DK64" s="51"/>
      <c r="DL64" s="71"/>
      <c r="DM64" s="52">
        <v>1</v>
      </c>
      <c r="DN64" s="51"/>
      <c r="DO64" s="71"/>
      <c r="DP64" s="52">
        <v>1</v>
      </c>
      <c r="DQ64" s="51"/>
      <c r="DR64" s="71"/>
      <c r="DS64" s="52">
        <v>1</v>
      </c>
      <c r="DT64" s="51"/>
      <c r="DU64" s="71"/>
      <c r="DV64" s="52">
        <v>1</v>
      </c>
      <c r="DW64" s="51"/>
      <c r="DX64" s="71"/>
      <c r="DY64" s="51">
        <v>1</v>
      </c>
      <c r="DZ64" s="51"/>
      <c r="EA64" s="71"/>
      <c r="EB64" s="51">
        <v>1</v>
      </c>
      <c r="EC64" s="51"/>
      <c r="ED64" s="71"/>
      <c r="EE64" s="51">
        <v>1</v>
      </c>
      <c r="EF64" s="51"/>
      <c r="EG64" s="71"/>
      <c r="EH64" s="51">
        <v>1</v>
      </c>
      <c r="EI64" s="51"/>
      <c r="EJ64" s="71"/>
      <c r="EK64" s="51">
        <v>1</v>
      </c>
      <c r="EL64" s="51"/>
      <c r="EM64" s="51"/>
      <c r="EN64" s="51">
        <v>1</v>
      </c>
      <c r="EO64" s="51"/>
      <c r="EP64" s="51"/>
      <c r="EQ64" s="51"/>
      <c r="ER64" s="51">
        <v>1</v>
      </c>
      <c r="ES64" s="51"/>
      <c r="ET64" s="51">
        <v>1</v>
      </c>
      <c r="EU64" s="51"/>
      <c r="EV64" s="51"/>
      <c r="EW64" s="51"/>
      <c r="EX64" s="51">
        <v>1</v>
      </c>
      <c r="EY64" s="51"/>
      <c r="EZ64" s="51">
        <v>1</v>
      </c>
      <c r="FA64" s="51"/>
      <c r="FB64" s="51"/>
      <c r="FC64" s="51"/>
      <c r="FD64" s="51">
        <v>1</v>
      </c>
      <c r="FE64" s="51"/>
      <c r="FF64" s="51">
        <v>1</v>
      </c>
      <c r="FG64" s="51"/>
      <c r="FH64" s="51"/>
      <c r="FI64" s="51"/>
      <c r="FJ64" s="51"/>
      <c r="FK64" s="51">
        <v>1</v>
      </c>
      <c r="FL64" s="51">
        <v>1</v>
      </c>
      <c r="FM64" s="51"/>
      <c r="FN64" s="51"/>
      <c r="FO64" s="51">
        <v>1</v>
      </c>
      <c r="FP64" s="51"/>
      <c r="FQ64" s="51"/>
      <c r="FR64" s="51">
        <v>1</v>
      </c>
      <c r="FS64" s="51"/>
      <c r="FT64" s="51"/>
      <c r="FU64" s="51"/>
      <c r="FV64" s="51">
        <v>1</v>
      </c>
      <c r="FW64" s="51"/>
    </row>
    <row r="65" spans="1:179">
      <c r="A65" s="49">
        <v>4</v>
      </c>
      <c r="B65" s="50" t="s">
        <v>1725</v>
      </c>
      <c r="C65" s="54"/>
      <c r="D65" s="51">
        <v>1</v>
      </c>
      <c r="E65" s="51"/>
      <c r="F65" s="51"/>
      <c r="G65" s="51">
        <v>1</v>
      </c>
      <c r="H65" s="51"/>
      <c r="I65" s="51"/>
      <c r="J65" s="51"/>
      <c r="K65" s="51">
        <v>1</v>
      </c>
      <c r="L65" s="51"/>
      <c r="M65" s="51">
        <v>1</v>
      </c>
      <c r="N65" s="51"/>
      <c r="O65" s="51"/>
      <c r="P65" s="51">
        <v>1</v>
      </c>
      <c r="Q65" s="51"/>
      <c r="R65" s="51">
        <v>1</v>
      </c>
      <c r="S65" s="51"/>
      <c r="T65" s="51"/>
      <c r="U65" s="51"/>
      <c r="V65" s="51">
        <v>1</v>
      </c>
      <c r="W65" s="51"/>
      <c r="X65" s="51">
        <v>1</v>
      </c>
      <c r="Y65" s="51"/>
      <c r="Z65" s="51"/>
      <c r="AA65" s="51"/>
      <c r="AB65" s="51">
        <v>1</v>
      </c>
      <c r="AC65" s="51"/>
      <c r="AD65" s="51"/>
      <c r="AE65" s="51">
        <v>1</v>
      </c>
      <c r="AF65" s="51"/>
      <c r="AG65" s="51"/>
      <c r="AH65" s="51">
        <v>1</v>
      </c>
      <c r="AI65" s="51"/>
      <c r="AJ65" s="51"/>
      <c r="AK65" s="51">
        <v>1</v>
      </c>
      <c r="AL65" s="51"/>
      <c r="AM65" s="51">
        <v>1</v>
      </c>
      <c r="AN65" s="51"/>
      <c r="AO65" s="51"/>
      <c r="AP65" s="51"/>
      <c r="AQ65" s="51">
        <v>1</v>
      </c>
      <c r="AR65" s="51"/>
      <c r="AS65" s="51">
        <v>1</v>
      </c>
      <c r="AT65" s="51"/>
      <c r="AU65" s="51"/>
      <c r="AV65" s="51"/>
      <c r="AW65" s="51">
        <v>1</v>
      </c>
      <c r="AX65" s="51"/>
      <c r="AY65" s="51"/>
      <c r="AZ65" s="51">
        <v>1</v>
      </c>
      <c r="BA65" s="51"/>
      <c r="BB65" s="51"/>
      <c r="BC65" s="51">
        <v>1</v>
      </c>
      <c r="BD65" s="51"/>
      <c r="BE65" s="51">
        <v>1</v>
      </c>
      <c r="BF65" s="51"/>
      <c r="BG65" s="51"/>
      <c r="BH65" s="51"/>
      <c r="BI65" s="51">
        <v>1</v>
      </c>
      <c r="BJ65" s="51"/>
      <c r="BK65" s="51"/>
      <c r="BL65" s="51">
        <v>1</v>
      </c>
      <c r="BM65" s="51"/>
      <c r="BN65" s="51"/>
      <c r="BO65" s="51">
        <v>1</v>
      </c>
      <c r="BP65" s="51"/>
      <c r="BQ65" s="51">
        <v>1</v>
      </c>
      <c r="BR65" s="51"/>
      <c r="BS65" s="51"/>
      <c r="BT65" s="51"/>
      <c r="BU65" s="51">
        <v>1</v>
      </c>
      <c r="BV65" s="51"/>
      <c r="BW65" s="51"/>
      <c r="BX65" s="51">
        <v>1</v>
      </c>
      <c r="BY65" s="51"/>
      <c r="BZ65" s="51">
        <v>1</v>
      </c>
      <c r="CA65" s="51"/>
      <c r="CB65" s="51"/>
      <c r="CC65" s="51"/>
      <c r="CD65" s="51"/>
      <c r="CE65" s="52">
        <v>1</v>
      </c>
      <c r="CF65" s="51"/>
      <c r="CG65" s="51"/>
      <c r="CH65" s="52">
        <v>1</v>
      </c>
      <c r="CI65" s="51"/>
      <c r="CJ65" s="52"/>
      <c r="CK65" s="55">
        <v>1</v>
      </c>
      <c r="CL65" s="51"/>
      <c r="CM65" s="52">
        <v>1</v>
      </c>
      <c r="CN65" s="51"/>
      <c r="CO65" s="51"/>
      <c r="CP65" s="52"/>
      <c r="CQ65" s="51">
        <v>1</v>
      </c>
      <c r="CR65" s="51"/>
      <c r="CS65" s="51"/>
      <c r="CT65" s="52">
        <v>1</v>
      </c>
      <c r="CU65" s="51"/>
      <c r="CV65" s="52"/>
      <c r="CW65" s="51">
        <v>1</v>
      </c>
      <c r="CX65" s="51"/>
      <c r="CY65" s="52">
        <v>1</v>
      </c>
      <c r="CZ65" s="51"/>
      <c r="DA65" s="51"/>
      <c r="DB65" s="52">
        <v>1</v>
      </c>
      <c r="DC65" s="71"/>
      <c r="DD65" s="52">
        <v>1</v>
      </c>
      <c r="DE65" s="51"/>
      <c r="DF65" s="71"/>
      <c r="DG65" s="52">
        <v>1</v>
      </c>
      <c r="DH65" s="51"/>
      <c r="DI65" s="71"/>
      <c r="DJ65" s="52">
        <v>1</v>
      </c>
      <c r="DK65" s="51"/>
      <c r="DL65" s="71"/>
      <c r="DM65" s="52">
        <v>1</v>
      </c>
      <c r="DN65" s="51"/>
      <c r="DO65" s="71"/>
      <c r="DP65" s="52">
        <v>1</v>
      </c>
      <c r="DQ65" s="51"/>
      <c r="DR65" s="71"/>
      <c r="DS65" s="52">
        <v>1</v>
      </c>
      <c r="DT65" s="51"/>
      <c r="DU65" s="71"/>
      <c r="DV65" s="52">
        <v>1</v>
      </c>
      <c r="DW65" s="51"/>
      <c r="DX65" s="71"/>
      <c r="DY65" s="51"/>
      <c r="DZ65" s="51">
        <v>1</v>
      </c>
      <c r="EA65" s="71"/>
      <c r="EB65" s="51"/>
      <c r="EC65" s="51">
        <v>1</v>
      </c>
      <c r="ED65" s="71"/>
      <c r="EE65" s="51"/>
      <c r="EF65" s="51">
        <v>1</v>
      </c>
      <c r="EG65" s="71"/>
      <c r="EH65" s="51"/>
      <c r="EI65" s="51">
        <v>1</v>
      </c>
      <c r="EJ65" s="71"/>
      <c r="EK65" s="51"/>
      <c r="EL65" s="51">
        <v>1</v>
      </c>
      <c r="EM65" s="51"/>
      <c r="EN65" s="51"/>
      <c r="EO65" s="51">
        <v>1</v>
      </c>
      <c r="EP65" s="51"/>
      <c r="EQ65" s="51"/>
      <c r="ER65" s="51">
        <v>1</v>
      </c>
      <c r="ES65" s="51"/>
      <c r="ET65" s="51"/>
      <c r="EU65" s="51">
        <v>1</v>
      </c>
      <c r="EV65" s="51"/>
      <c r="EW65" s="51"/>
      <c r="EX65" s="51"/>
      <c r="EY65" s="51">
        <v>1</v>
      </c>
      <c r="EZ65" s="51"/>
      <c r="FA65" s="51">
        <v>1</v>
      </c>
      <c r="FB65" s="51"/>
      <c r="FC65" s="51"/>
      <c r="FD65" s="51"/>
      <c r="FE65" s="51">
        <v>1</v>
      </c>
      <c r="FF65" s="51"/>
      <c r="FG65" s="51">
        <v>1</v>
      </c>
      <c r="FH65" s="51"/>
      <c r="FI65" s="51"/>
      <c r="FJ65" s="51">
        <v>1</v>
      </c>
      <c r="FK65" s="51"/>
      <c r="FL65" s="51"/>
      <c r="FM65" s="51">
        <v>1</v>
      </c>
      <c r="FN65" s="51"/>
      <c r="FO65" s="51"/>
      <c r="FP65" s="51">
        <v>1</v>
      </c>
      <c r="FQ65" s="51"/>
      <c r="FR65" s="51"/>
      <c r="FS65" s="51">
        <v>1</v>
      </c>
      <c r="FT65" s="51"/>
      <c r="FU65" s="51"/>
      <c r="FV65" s="51">
        <v>1</v>
      </c>
      <c r="FW65" s="51"/>
    </row>
    <row r="66" spans="1:179">
      <c r="A66" s="49">
        <v>5</v>
      </c>
      <c r="B66" s="50" t="s">
        <v>1741</v>
      </c>
      <c r="C66" s="54">
        <v>1</v>
      </c>
      <c r="D66" s="51"/>
      <c r="E66" s="51"/>
      <c r="F66" s="51">
        <v>1</v>
      </c>
      <c r="G66" s="51"/>
      <c r="H66" s="51"/>
      <c r="I66" s="51">
        <v>1</v>
      </c>
      <c r="J66" s="51"/>
      <c r="K66" s="51"/>
      <c r="L66" s="51">
        <v>1</v>
      </c>
      <c r="M66" s="51"/>
      <c r="N66" s="51"/>
      <c r="O66" s="51">
        <v>1</v>
      </c>
      <c r="P66" s="51"/>
      <c r="Q66" s="51"/>
      <c r="R66" s="51">
        <v>1</v>
      </c>
      <c r="S66" s="51"/>
      <c r="T66" s="51"/>
      <c r="U66" s="51"/>
      <c r="V66" s="51">
        <v>1</v>
      </c>
      <c r="W66" s="51"/>
      <c r="X66" s="51">
        <v>1</v>
      </c>
      <c r="Y66" s="51"/>
      <c r="Z66" s="51"/>
      <c r="AA66" s="51">
        <v>1</v>
      </c>
      <c r="AB66" s="51"/>
      <c r="AC66" s="51"/>
      <c r="AD66" s="51">
        <v>1</v>
      </c>
      <c r="AE66" s="51"/>
      <c r="AF66" s="51"/>
      <c r="AG66" s="51">
        <v>1</v>
      </c>
      <c r="AH66" s="51"/>
      <c r="AI66" s="51"/>
      <c r="AJ66" s="51">
        <v>1</v>
      </c>
      <c r="AK66" s="51"/>
      <c r="AL66" s="51"/>
      <c r="AM66" s="51">
        <v>1</v>
      </c>
      <c r="AN66" s="51"/>
      <c r="AO66" s="51"/>
      <c r="AP66" s="51">
        <v>1</v>
      </c>
      <c r="AQ66" s="51"/>
      <c r="AR66" s="51"/>
      <c r="AS66" s="51">
        <v>1</v>
      </c>
      <c r="AT66" s="51"/>
      <c r="AU66" s="51"/>
      <c r="AV66" s="51">
        <v>1</v>
      </c>
      <c r="AW66" s="51"/>
      <c r="AX66" s="51"/>
      <c r="AY66" s="51">
        <v>1</v>
      </c>
      <c r="AZ66" s="51"/>
      <c r="BA66" s="51"/>
      <c r="BB66" s="51">
        <v>1</v>
      </c>
      <c r="BC66" s="51"/>
      <c r="BD66" s="51"/>
      <c r="BE66" s="51">
        <v>1</v>
      </c>
      <c r="BF66" s="51"/>
      <c r="BG66" s="51"/>
      <c r="BH66" s="51"/>
      <c r="BI66" s="51">
        <v>1</v>
      </c>
      <c r="BJ66" s="51"/>
      <c r="BK66" s="51">
        <v>1</v>
      </c>
      <c r="BL66" s="51"/>
      <c r="BM66" s="51"/>
      <c r="BN66" s="51"/>
      <c r="BO66" s="51">
        <v>1</v>
      </c>
      <c r="BP66" s="51"/>
      <c r="BQ66" s="51">
        <v>1</v>
      </c>
      <c r="BR66" s="51"/>
      <c r="BS66" s="51"/>
      <c r="BT66" s="51"/>
      <c r="BU66" s="51">
        <v>1</v>
      </c>
      <c r="BV66" s="51"/>
      <c r="BW66" s="51">
        <v>1</v>
      </c>
      <c r="BX66" s="51"/>
      <c r="BY66" s="51"/>
      <c r="BZ66" s="52">
        <v>1</v>
      </c>
      <c r="CA66" s="51"/>
      <c r="CB66" s="51"/>
      <c r="CC66" s="52"/>
      <c r="CD66" s="51">
        <v>1</v>
      </c>
      <c r="CE66" s="51"/>
      <c r="CF66" s="51"/>
      <c r="CG66" s="52">
        <v>1</v>
      </c>
      <c r="CH66" s="51"/>
      <c r="CI66" s="51"/>
      <c r="CJ66" s="52">
        <v>1</v>
      </c>
      <c r="CK66" s="55"/>
      <c r="CL66" s="52">
        <v>1</v>
      </c>
      <c r="CM66" s="51"/>
      <c r="CN66" s="51"/>
      <c r="CO66" s="52">
        <v>1</v>
      </c>
      <c r="CP66" s="51"/>
      <c r="CQ66" s="51"/>
      <c r="CR66" s="52"/>
      <c r="CS66" s="51">
        <v>1</v>
      </c>
      <c r="CT66" s="51"/>
      <c r="CU66" s="52"/>
      <c r="CV66" s="51">
        <v>1</v>
      </c>
      <c r="CW66" s="51"/>
      <c r="CX66" s="52">
        <v>1</v>
      </c>
      <c r="CY66" s="51"/>
      <c r="CZ66" s="51"/>
      <c r="DA66" s="52">
        <v>1</v>
      </c>
      <c r="DB66" s="51"/>
      <c r="DC66" s="71"/>
      <c r="DD66" s="52">
        <v>1</v>
      </c>
      <c r="DE66" s="51"/>
      <c r="DF66" s="71"/>
      <c r="DG66" s="52">
        <v>1</v>
      </c>
      <c r="DH66" s="51"/>
      <c r="DI66" s="71"/>
      <c r="DJ66" s="52">
        <v>1</v>
      </c>
      <c r="DK66" s="51"/>
      <c r="DL66" s="71"/>
      <c r="DM66" s="52">
        <v>1</v>
      </c>
      <c r="DN66" s="51"/>
      <c r="DO66" s="71"/>
      <c r="DP66" s="52">
        <v>1</v>
      </c>
      <c r="DQ66" s="51"/>
      <c r="DR66" s="71"/>
      <c r="DS66" s="52">
        <v>1</v>
      </c>
      <c r="DT66" s="51"/>
      <c r="DU66" s="71"/>
      <c r="DV66" s="52">
        <v>1</v>
      </c>
      <c r="DW66" s="51"/>
      <c r="DX66" s="71"/>
      <c r="DY66" s="51">
        <v>1</v>
      </c>
      <c r="DZ66" s="51"/>
      <c r="EA66" s="71"/>
      <c r="EB66" s="51">
        <v>1</v>
      </c>
      <c r="EC66" s="51"/>
      <c r="ED66" s="71"/>
      <c r="EE66" s="51">
        <v>1</v>
      </c>
      <c r="EF66" s="51"/>
      <c r="EG66" s="71"/>
      <c r="EH66" s="51">
        <v>1</v>
      </c>
      <c r="EI66" s="51"/>
      <c r="EJ66" s="71"/>
      <c r="EK66" s="51">
        <v>1</v>
      </c>
      <c r="EL66" s="51"/>
      <c r="EM66" s="51"/>
      <c r="EN66" s="51">
        <v>1</v>
      </c>
      <c r="EO66" s="51"/>
      <c r="EP66" s="51"/>
      <c r="EQ66" s="51">
        <v>1</v>
      </c>
      <c r="ER66" s="51"/>
      <c r="ES66" s="51"/>
      <c r="ET66" s="51">
        <v>1</v>
      </c>
      <c r="EU66" s="51"/>
      <c r="EV66" s="51"/>
      <c r="EW66" s="51">
        <v>1</v>
      </c>
      <c r="EX66" s="51"/>
      <c r="EY66" s="51"/>
      <c r="EZ66" s="51">
        <v>1</v>
      </c>
      <c r="FA66" s="51"/>
      <c r="FB66" s="51"/>
      <c r="FC66" s="51">
        <v>1</v>
      </c>
      <c r="FD66" s="51"/>
      <c r="FE66" s="51"/>
      <c r="FF66" s="51">
        <v>1</v>
      </c>
      <c r="FG66" s="51"/>
      <c r="FH66" s="51"/>
      <c r="FI66" s="51">
        <v>1</v>
      </c>
      <c r="FJ66" s="51"/>
      <c r="FK66" s="51"/>
      <c r="FL66" s="51">
        <v>1</v>
      </c>
      <c r="FM66" s="51"/>
      <c r="FN66" s="51"/>
      <c r="FO66" s="51">
        <v>1</v>
      </c>
      <c r="FP66" s="51"/>
      <c r="FQ66" s="51"/>
      <c r="FR66" s="51">
        <v>1</v>
      </c>
      <c r="FS66" s="51"/>
      <c r="FT66" s="51"/>
      <c r="FU66" s="51">
        <v>1</v>
      </c>
      <c r="FV66" s="51"/>
      <c r="FW66" s="51"/>
    </row>
    <row r="67" spans="1:179">
      <c r="A67" s="49">
        <v>6</v>
      </c>
      <c r="B67" s="50" t="s">
        <v>1732</v>
      </c>
      <c r="C67" s="54">
        <v>1</v>
      </c>
      <c r="D67" s="51"/>
      <c r="E67" s="51"/>
      <c r="F67" s="51">
        <v>1</v>
      </c>
      <c r="G67" s="51"/>
      <c r="H67" s="51"/>
      <c r="I67" s="51">
        <v>1</v>
      </c>
      <c r="J67" s="51"/>
      <c r="K67" s="51"/>
      <c r="L67" s="51"/>
      <c r="M67" s="51"/>
      <c r="N67" s="51">
        <v>1</v>
      </c>
      <c r="O67" s="51">
        <v>1</v>
      </c>
      <c r="P67" s="51"/>
      <c r="Q67" s="51"/>
      <c r="R67" s="51">
        <v>1</v>
      </c>
      <c r="S67" s="51"/>
      <c r="T67" s="51"/>
      <c r="U67" s="51">
        <v>1</v>
      </c>
      <c r="V67" s="51"/>
      <c r="W67" s="51"/>
      <c r="X67" s="51">
        <v>1</v>
      </c>
      <c r="Y67" s="51"/>
      <c r="Z67" s="51"/>
      <c r="AA67" s="51">
        <v>1</v>
      </c>
      <c r="AB67" s="51"/>
      <c r="AC67" s="51"/>
      <c r="AD67" s="51">
        <v>1</v>
      </c>
      <c r="AE67" s="51"/>
      <c r="AF67" s="51"/>
      <c r="AG67" s="51">
        <v>1</v>
      </c>
      <c r="AH67" s="51"/>
      <c r="AI67" s="51"/>
      <c r="AJ67" s="51">
        <v>1</v>
      </c>
      <c r="AK67" s="51"/>
      <c r="AL67" s="51"/>
      <c r="AM67" s="51">
        <v>1</v>
      </c>
      <c r="AN67" s="51"/>
      <c r="AO67" s="51"/>
      <c r="AP67" s="51"/>
      <c r="AQ67" s="51">
        <v>1</v>
      </c>
      <c r="AR67" s="51"/>
      <c r="AS67" s="51">
        <v>1</v>
      </c>
      <c r="AT67" s="51"/>
      <c r="AU67" s="51"/>
      <c r="AV67" s="51">
        <v>1</v>
      </c>
      <c r="AW67" s="51"/>
      <c r="AX67" s="51"/>
      <c r="AY67" s="51">
        <v>1</v>
      </c>
      <c r="AZ67" s="51"/>
      <c r="BA67" s="51"/>
      <c r="BB67" s="51">
        <v>1</v>
      </c>
      <c r="BC67" s="51"/>
      <c r="BD67" s="51"/>
      <c r="BE67" s="51">
        <v>1</v>
      </c>
      <c r="BF67" s="51"/>
      <c r="BG67" s="51"/>
      <c r="BH67" s="51"/>
      <c r="BI67" s="51">
        <v>1</v>
      </c>
      <c r="BJ67" s="51"/>
      <c r="BK67" s="51">
        <v>1</v>
      </c>
      <c r="BL67" s="51"/>
      <c r="BM67" s="51"/>
      <c r="BN67" s="51"/>
      <c r="BO67" s="51">
        <v>1</v>
      </c>
      <c r="BP67" s="51"/>
      <c r="BQ67" s="51">
        <v>1</v>
      </c>
      <c r="BR67" s="51"/>
      <c r="BS67" s="51"/>
      <c r="BT67" s="51">
        <v>1</v>
      </c>
      <c r="BU67" s="51"/>
      <c r="BV67" s="51"/>
      <c r="BW67" s="51">
        <v>1</v>
      </c>
      <c r="BX67" s="51"/>
      <c r="BY67" s="51"/>
      <c r="BZ67" s="51">
        <v>1</v>
      </c>
      <c r="CA67" s="51"/>
      <c r="CB67" s="52"/>
      <c r="CC67" s="51"/>
      <c r="CD67" s="51">
        <v>1</v>
      </c>
      <c r="CE67" s="52"/>
      <c r="CF67" s="51">
        <v>1</v>
      </c>
      <c r="CG67" s="51"/>
      <c r="CH67" s="52"/>
      <c r="CI67" s="51">
        <v>1</v>
      </c>
      <c r="CJ67" s="51"/>
      <c r="CK67" s="52"/>
      <c r="CL67" s="51">
        <v>1</v>
      </c>
      <c r="CM67" s="51"/>
      <c r="CN67" s="52"/>
      <c r="CO67" s="51"/>
      <c r="CP67" s="51">
        <v>1</v>
      </c>
      <c r="CQ67" s="52"/>
      <c r="CR67" s="51"/>
      <c r="CS67" s="51">
        <v>1</v>
      </c>
      <c r="CT67" s="52"/>
      <c r="CU67" s="51"/>
      <c r="CV67" s="51">
        <v>1</v>
      </c>
      <c r="CW67" s="52"/>
      <c r="CX67" s="51">
        <v>1</v>
      </c>
      <c r="CY67" s="51"/>
      <c r="CZ67" s="52"/>
      <c r="DA67" s="51">
        <v>1</v>
      </c>
      <c r="DB67" s="51"/>
      <c r="DC67" s="77"/>
      <c r="DD67" s="51">
        <v>1</v>
      </c>
      <c r="DE67" s="52"/>
      <c r="DF67" s="71"/>
      <c r="DG67" s="51">
        <v>1</v>
      </c>
      <c r="DH67" s="52"/>
      <c r="DI67" s="71"/>
      <c r="DJ67" s="51">
        <v>1</v>
      </c>
      <c r="DK67" s="52"/>
      <c r="DL67" s="71"/>
      <c r="DM67" s="51">
        <v>1</v>
      </c>
      <c r="DN67" s="51"/>
      <c r="DO67" s="77"/>
      <c r="DP67" s="51">
        <v>1</v>
      </c>
      <c r="DQ67" s="52"/>
      <c r="DR67" s="71"/>
      <c r="DS67" s="51">
        <v>1</v>
      </c>
      <c r="DT67" s="51"/>
      <c r="DU67" s="77"/>
      <c r="DV67" s="51">
        <v>1</v>
      </c>
      <c r="DW67" s="52"/>
      <c r="DX67" s="71"/>
      <c r="DY67" s="51">
        <v>1</v>
      </c>
      <c r="DZ67" s="51"/>
      <c r="EA67" s="71"/>
      <c r="EB67" s="51">
        <v>1</v>
      </c>
      <c r="EC67" s="51"/>
      <c r="ED67" s="71"/>
      <c r="EE67" s="51">
        <v>1</v>
      </c>
      <c r="EF67" s="51"/>
      <c r="EG67" s="71"/>
      <c r="EH67" s="51"/>
      <c r="EI67" s="51">
        <v>1</v>
      </c>
      <c r="EJ67" s="71"/>
      <c r="EK67" s="51">
        <v>1</v>
      </c>
      <c r="EL67" s="51"/>
      <c r="EM67" s="51"/>
      <c r="EN67" s="51">
        <v>1</v>
      </c>
      <c r="EO67" s="51"/>
      <c r="EP67" s="51"/>
      <c r="EQ67" s="51">
        <v>1</v>
      </c>
      <c r="ER67" s="51"/>
      <c r="ES67" s="51"/>
      <c r="ET67" s="51">
        <v>1</v>
      </c>
      <c r="EU67" s="51"/>
      <c r="EV67" s="51"/>
      <c r="EW67" s="51">
        <v>1</v>
      </c>
      <c r="EX67" s="51"/>
      <c r="EY67" s="51"/>
      <c r="EZ67" s="51">
        <v>1</v>
      </c>
      <c r="FA67" s="51"/>
      <c r="FB67" s="51"/>
      <c r="FC67" s="51">
        <v>1</v>
      </c>
      <c r="FD67" s="51"/>
      <c r="FE67" s="51"/>
      <c r="FF67" s="51">
        <v>1</v>
      </c>
      <c r="FG67" s="51"/>
      <c r="FH67" s="51"/>
      <c r="FI67" s="51">
        <v>1</v>
      </c>
      <c r="FJ67" s="51"/>
      <c r="FK67" s="51"/>
      <c r="FL67" s="51">
        <v>1</v>
      </c>
      <c r="FM67" s="51"/>
      <c r="FN67" s="51"/>
      <c r="FO67" s="51">
        <v>1</v>
      </c>
      <c r="FP67" s="51"/>
      <c r="FQ67" s="51"/>
      <c r="FR67" s="51">
        <v>1</v>
      </c>
      <c r="FS67" s="51"/>
      <c r="FT67" s="51"/>
      <c r="FU67" s="51">
        <v>1</v>
      </c>
      <c r="FV67" s="51"/>
      <c r="FW67" s="51"/>
    </row>
    <row r="68" spans="1:179">
      <c r="A68" s="49">
        <v>7</v>
      </c>
      <c r="B68" s="50" t="s">
        <v>1721</v>
      </c>
      <c r="C68" s="56"/>
      <c r="D68" s="57">
        <v>1</v>
      </c>
      <c r="E68" s="57"/>
      <c r="F68" s="57">
        <v>1</v>
      </c>
      <c r="G68" s="57"/>
      <c r="H68" s="51"/>
      <c r="I68" s="51"/>
      <c r="J68" s="51">
        <v>1</v>
      </c>
      <c r="K68" s="57"/>
      <c r="L68" s="57"/>
      <c r="M68" s="57">
        <v>1</v>
      </c>
      <c r="N68" s="57"/>
      <c r="O68" s="57"/>
      <c r="P68" s="57">
        <v>1</v>
      </c>
      <c r="Q68" s="57"/>
      <c r="R68" s="57"/>
      <c r="S68" s="57">
        <v>1</v>
      </c>
      <c r="T68" s="57"/>
      <c r="U68" s="51"/>
      <c r="V68" s="51">
        <v>1</v>
      </c>
      <c r="W68" s="51"/>
      <c r="X68" s="51">
        <v>1</v>
      </c>
      <c r="Y68" s="51"/>
      <c r="Z68" s="51"/>
      <c r="AA68" s="51"/>
      <c r="AB68" s="51"/>
      <c r="AC68" s="51">
        <v>1</v>
      </c>
      <c r="AD68" s="51"/>
      <c r="AE68" s="51">
        <v>1</v>
      </c>
      <c r="AF68" s="51"/>
      <c r="AG68" s="51">
        <v>1</v>
      </c>
      <c r="AH68" s="51"/>
      <c r="AI68" s="51"/>
      <c r="AJ68" s="51">
        <v>1</v>
      </c>
      <c r="AK68" s="51"/>
      <c r="AL68" s="51"/>
      <c r="AM68" s="51">
        <v>1</v>
      </c>
      <c r="AN68" s="51"/>
      <c r="AO68" s="51"/>
      <c r="AP68" s="51"/>
      <c r="AQ68" s="51"/>
      <c r="AR68" s="51">
        <v>1</v>
      </c>
      <c r="AS68" s="51">
        <v>1</v>
      </c>
      <c r="AT68" s="51"/>
      <c r="AU68" s="51"/>
      <c r="AV68" s="51">
        <v>1</v>
      </c>
      <c r="AW68" s="51"/>
      <c r="AX68" s="51"/>
      <c r="AY68" s="51"/>
      <c r="AZ68" s="51">
        <v>1</v>
      </c>
      <c r="BA68" s="51"/>
      <c r="BB68" s="51"/>
      <c r="BC68" s="51">
        <v>1</v>
      </c>
      <c r="BD68" s="51"/>
      <c r="BE68" s="51">
        <v>1</v>
      </c>
      <c r="BF68" s="51"/>
      <c r="BG68" s="51"/>
      <c r="BH68" s="51"/>
      <c r="BI68" s="51"/>
      <c r="BJ68" s="51">
        <v>1</v>
      </c>
      <c r="BK68" s="51"/>
      <c r="BL68" s="51">
        <v>1</v>
      </c>
      <c r="BM68" s="51"/>
      <c r="BN68" s="51"/>
      <c r="BO68" s="51"/>
      <c r="BP68" s="51">
        <v>1</v>
      </c>
      <c r="BQ68" s="51"/>
      <c r="BR68" s="51">
        <v>1</v>
      </c>
      <c r="BS68" s="51"/>
      <c r="BT68" s="51"/>
      <c r="BU68" s="51">
        <v>1</v>
      </c>
      <c r="BV68" s="51"/>
      <c r="BW68" s="51"/>
      <c r="BX68" s="51">
        <v>1</v>
      </c>
      <c r="BY68" s="51"/>
      <c r="BZ68" s="52">
        <v>1</v>
      </c>
      <c r="CA68" s="51"/>
      <c r="CB68" s="51"/>
      <c r="CC68" s="51"/>
      <c r="CD68" s="52"/>
      <c r="CE68" s="51">
        <v>1</v>
      </c>
      <c r="CF68" s="52"/>
      <c r="CG68" s="51"/>
      <c r="CH68" s="51">
        <v>1</v>
      </c>
      <c r="CI68" s="52"/>
      <c r="CJ68" s="51">
        <v>1</v>
      </c>
      <c r="CK68" s="55"/>
      <c r="CL68" s="52"/>
      <c r="CM68" s="51">
        <v>1</v>
      </c>
      <c r="CN68" s="51"/>
      <c r="CO68" s="51"/>
      <c r="CP68" s="52">
        <v>1</v>
      </c>
      <c r="CQ68" s="51"/>
      <c r="CR68" s="51"/>
      <c r="CS68" s="52"/>
      <c r="CT68" s="51">
        <v>1</v>
      </c>
      <c r="CU68" s="51"/>
      <c r="CV68" s="52">
        <v>1</v>
      </c>
      <c r="CW68" s="51"/>
      <c r="CX68" s="52"/>
      <c r="CY68" s="51">
        <v>1</v>
      </c>
      <c r="CZ68" s="51"/>
      <c r="DA68" s="52"/>
      <c r="DB68" s="51">
        <v>1</v>
      </c>
      <c r="DC68" s="71"/>
      <c r="DD68" s="52">
        <v>1</v>
      </c>
      <c r="DE68" s="51"/>
      <c r="DF68" s="71"/>
      <c r="DG68" s="52">
        <v>1</v>
      </c>
      <c r="DH68" s="51"/>
      <c r="DI68" s="71"/>
      <c r="DJ68" s="52">
        <v>1</v>
      </c>
      <c r="DK68" s="51"/>
      <c r="DL68" s="71"/>
      <c r="DM68" s="52">
        <v>1</v>
      </c>
      <c r="DN68" s="51"/>
      <c r="DO68" s="71"/>
      <c r="DP68" s="52">
        <v>1</v>
      </c>
      <c r="DQ68" s="51"/>
      <c r="DR68" s="71"/>
      <c r="DS68" s="52">
        <v>1</v>
      </c>
      <c r="DT68" s="51"/>
      <c r="DU68" s="71"/>
      <c r="DV68" s="52">
        <v>1</v>
      </c>
      <c r="DW68" s="51"/>
      <c r="DX68" s="71"/>
      <c r="DY68" s="51">
        <v>1</v>
      </c>
      <c r="DZ68" s="51"/>
      <c r="EA68" s="71"/>
      <c r="EB68" s="51"/>
      <c r="EC68" s="51">
        <v>1</v>
      </c>
      <c r="ED68" s="71"/>
      <c r="EE68" s="51"/>
      <c r="EF68" s="51">
        <v>1</v>
      </c>
      <c r="EG68" s="71"/>
      <c r="EH68" s="51"/>
      <c r="EI68" s="51"/>
      <c r="EJ68" s="51">
        <v>1</v>
      </c>
      <c r="EK68" s="51">
        <v>1</v>
      </c>
      <c r="EL68" s="51"/>
      <c r="EM68" s="51"/>
      <c r="EN68" s="51">
        <v>1</v>
      </c>
      <c r="EO68" s="51"/>
      <c r="EP68" s="51"/>
      <c r="EQ68" s="51"/>
      <c r="ER68" s="51"/>
      <c r="ES68" s="51">
        <v>1</v>
      </c>
      <c r="ET68" s="51"/>
      <c r="EU68" s="51">
        <v>1</v>
      </c>
      <c r="EV68" s="51"/>
      <c r="EW68" s="51"/>
      <c r="EX68" s="51"/>
      <c r="EY68" s="51">
        <v>1</v>
      </c>
      <c r="EZ68" s="51"/>
      <c r="FA68" s="51">
        <v>1</v>
      </c>
      <c r="FB68" s="51"/>
      <c r="FC68" s="51"/>
      <c r="FD68" s="51">
        <v>1</v>
      </c>
      <c r="FE68" s="51"/>
      <c r="FF68" s="51"/>
      <c r="FG68" s="51">
        <v>1</v>
      </c>
      <c r="FH68" s="51"/>
      <c r="FI68" s="51">
        <v>1</v>
      </c>
      <c r="FJ68" s="51"/>
      <c r="FK68" s="51"/>
      <c r="FL68" s="51"/>
      <c r="FM68" s="51"/>
      <c r="FN68" s="51">
        <v>1</v>
      </c>
      <c r="FO68" s="51"/>
      <c r="FP68" s="51">
        <v>1</v>
      </c>
      <c r="FQ68" s="51"/>
      <c r="FR68" s="51">
        <v>1</v>
      </c>
      <c r="FS68" s="51"/>
      <c r="FT68" s="51"/>
      <c r="FU68" s="51"/>
      <c r="FV68" s="51">
        <v>1</v>
      </c>
      <c r="FW68" s="51"/>
    </row>
    <row r="69" spans="1:179">
      <c r="A69" s="58">
        <v>8</v>
      </c>
      <c r="B69" s="50" t="s">
        <v>1720</v>
      </c>
      <c r="C69" s="56"/>
      <c r="D69" s="57">
        <v>1</v>
      </c>
      <c r="E69" s="57"/>
      <c r="F69" s="57"/>
      <c r="G69" s="57">
        <v>1</v>
      </c>
      <c r="H69" s="51"/>
      <c r="I69" s="51"/>
      <c r="J69" s="51">
        <v>1</v>
      </c>
      <c r="K69" s="57"/>
      <c r="L69" s="57">
        <v>1</v>
      </c>
      <c r="M69" s="57"/>
      <c r="N69" s="57"/>
      <c r="O69" s="57"/>
      <c r="P69" s="57">
        <v>1</v>
      </c>
      <c r="Q69" s="57"/>
      <c r="R69" s="57"/>
      <c r="S69" s="57">
        <v>1</v>
      </c>
      <c r="T69" s="57"/>
      <c r="U69" s="51"/>
      <c r="V69" s="51"/>
      <c r="W69" s="51">
        <v>1</v>
      </c>
      <c r="X69" s="51"/>
      <c r="Y69" s="51">
        <v>1</v>
      </c>
      <c r="Z69" s="51"/>
      <c r="AA69" s="51"/>
      <c r="AB69" s="51">
        <v>1</v>
      </c>
      <c r="AC69" s="51"/>
      <c r="AD69" s="51"/>
      <c r="AE69" s="51">
        <v>1</v>
      </c>
      <c r="AF69" s="51"/>
      <c r="AG69" s="51"/>
      <c r="AH69" s="51">
        <v>1</v>
      </c>
      <c r="AI69" s="51"/>
      <c r="AJ69" s="51"/>
      <c r="AK69" s="51">
        <v>1</v>
      </c>
      <c r="AL69" s="51"/>
      <c r="AM69" s="51">
        <v>1</v>
      </c>
      <c r="AN69" s="51"/>
      <c r="AO69" s="51"/>
      <c r="AP69" s="51"/>
      <c r="AQ69" s="51">
        <v>1</v>
      </c>
      <c r="AR69" s="51"/>
      <c r="AS69" s="51"/>
      <c r="AT69" s="51">
        <v>1</v>
      </c>
      <c r="AU69" s="51"/>
      <c r="AV69" s="51">
        <v>1</v>
      </c>
      <c r="AW69" s="51"/>
      <c r="AX69" s="51"/>
      <c r="AY69" s="51"/>
      <c r="AZ69" s="51">
        <v>1</v>
      </c>
      <c r="BA69" s="51"/>
      <c r="BB69" s="51"/>
      <c r="BC69" s="51">
        <v>1</v>
      </c>
      <c r="BD69" s="51"/>
      <c r="BE69" s="51">
        <v>1</v>
      </c>
      <c r="BF69" s="51"/>
      <c r="BG69" s="51"/>
      <c r="BH69" s="51"/>
      <c r="BI69" s="51">
        <v>1</v>
      </c>
      <c r="BJ69" s="51"/>
      <c r="BK69" s="51">
        <v>1</v>
      </c>
      <c r="BL69" s="51"/>
      <c r="BM69" s="51"/>
      <c r="BN69" s="51"/>
      <c r="BO69" s="51">
        <v>1</v>
      </c>
      <c r="BP69" s="51"/>
      <c r="BQ69" s="51">
        <v>1</v>
      </c>
      <c r="BR69" s="51"/>
      <c r="BS69" s="51"/>
      <c r="BT69" s="51"/>
      <c r="BU69" s="51"/>
      <c r="BV69" s="51">
        <v>1</v>
      </c>
      <c r="BW69" s="51"/>
      <c r="BX69" s="51">
        <v>1</v>
      </c>
      <c r="BY69" s="51"/>
      <c r="BZ69" s="52"/>
      <c r="CA69" s="51">
        <v>1</v>
      </c>
      <c r="CB69" s="51"/>
      <c r="CC69" s="51"/>
      <c r="CD69" s="51">
        <v>1</v>
      </c>
      <c r="CE69" s="52"/>
      <c r="CF69" s="51"/>
      <c r="CG69" s="51">
        <v>1</v>
      </c>
      <c r="CH69" s="52"/>
      <c r="CI69" s="51"/>
      <c r="CJ69" s="51"/>
      <c r="CK69" s="52">
        <v>1</v>
      </c>
      <c r="CL69" s="51"/>
      <c r="CM69" s="52">
        <v>1</v>
      </c>
      <c r="CN69" s="51"/>
      <c r="CO69" s="51"/>
      <c r="CP69" s="51"/>
      <c r="CQ69" s="52">
        <v>1</v>
      </c>
      <c r="CR69" s="51"/>
      <c r="CS69" s="51">
        <v>1</v>
      </c>
      <c r="CT69" s="52"/>
      <c r="CU69" s="51"/>
      <c r="CV69" s="51"/>
      <c r="CW69" s="52">
        <v>1</v>
      </c>
      <c r="CX69" s="51"/>
      <c r="CY69" s="52">
        <v>1</v>
      </c>
      <c r="CZ69" s="51"/>
      <c r="DA69" s="51">
        <v>1</v>
      </c>
      <c r="DB69" s="52"/>
      <c r="DC69" s="71"/>
      <c r="DD69" s="52"/>
      <c r="DE69" s="51">
        <v>1</v>
      </c>
      <c r="DF69" s="71"/>
      <c r="DG69" s="52">
        <v>1</v>
      </c>
      <c r="DH69" s="51"/>
      <c r="DI69" s="71"/>
      <c r="DJ69" s="52">
        <v>1</v>
      </c>
      <c r="DK69" s="51"/>
      <c r="DL69" s="71"/>
      <c r="DM69" s="52">
        <v>1</v>
      </c>
      <c r="DN69" s="51"/>
      <c r="DO69" s="71"/>
      <c r="DP69" s="52">
        <v>1</v>
      </c>
      <c r="DQ69" s="51"/>
      <c r="DR69" s="71"/>
      <c r="DS69" s="52">
        <v>1</v>
      </c>
      <c r="DT69" s="51"/>
      <c r="DU69" s="71"/>
      <c r="DV69" s="52">
        <v>1</v>
      </c>
      <c r="DW69" s="51"/>
      <c r="DX69" s="71"/>
      <c r="DY69" s="51">
        <v>1</v>
      </c>
      <c r="DZ69" s="51"/>
      <c r="EA69" s="71"/>
      <c r="EB69" s="51"/>
      <c r="EC69" s="51">
        <v>1</v>
      </c>
      <c r="ED69" s="71"/>
      <c r="EE69" s="51"/>
      <c r="EF69" s="51">
        <v>1</v>
      </c>
      <c r="EG69" s="71"/>
      <c r="EH69" s="51"/>
      <c r="EI69" s="51">
        <v>1</v>
      </c>
      <c r="EJ69" s="71"/>
      <c r="EK69" s="51"/>
      <c r="EL69" s="51">
        <v>1</v>
      </c>
      <c r="EM69" s="51"/>
      <c r="EN69" s="51">
        <v>1</v>
      </c>
      <c r="EO69" s="51"/>
      <c r="EP69" s="51"/>
      <c r="EQ69" s="51"/>
      <c r="ER69" s="51"/>
      <c r="ES69" s="51">
        <v>1</v>
      </c>
      <c r="ET69" s="51"/>
      <c r="EU69" s="51">
        <v>1</v>
      </c>
      <c r="EV69" s="51"/>
      <c r="EW69" s="51"/>
      <c r="EX69" s="51">
        <v>1</v>
      </c>
      <c r="EY69" s="51"/>
      <c r="EZ69" s="51"/>
      <c r="FA69" s="51"/>
      <c r="FB69" s="51">
        <v>1</v>
      </c>
      <c r="FC69" s="51"/>
      <c r="FD69" s="51">
        <v>1</v>
      </c>
      <c r="FE69" s="51"/>
      <c r="FF69" s="51"/>
      <c r="FG69" s="51">
        <v>1</v>
      </c>
      <c r="FH69" s="51"/>
      <c r="FI69" s="51">
        <v>1</v>
      </c>
      <c r="FJ69" s="51"/>
      <c r="FK69" s="51"/>
      <c r="FL69" s="51"/>
      <c r="FM69" s="51">
        <v>1</v>
      </c>
      <c r="FN69" s="51"/>
      <c r="FO69" s="51"/>
      <c r="FP69" s="51">
        <v>1</v>
      </c>
      <c r="FQ69" s="51"/>
      <c r="FR69" s="51">
        <v>1</v>
      </c>
      <c r="FS69" s="51"/>
      <c r="FT69" s="51"/>
      <c r="FU69" s="51"/>
      <c r="FV69" s="51"/>
      <c r="FW69" s="51">
        <v>1</v>
      </c>
    </row>
    <row r="70" spans="1:179">
      <c r="A70" s="58">
        <v>9</v>
      </c>
      <c r="B70" s="50" t="s">
        <v>1739</v>
      </c>
      <c r="C70" s="54"/>
      <c r="D70" s="51">
        <v>1</v>
      </c>
      <c r="E70" s="51"/>
      <c r="F70" s="51"/>
      <c r="G70" s="51">
        <v>1</v>
      </c>
      <c r="H70" s="51"/>
      <c r="I70" s="51"/>
      <c r="J70" s="51"/>
      <c r="K70" s="51">
        <v>1</v>
      </c>
      <c r="L70" s="51"/>
      <c r="M70" s="51">
        <v>1</v>
      </c>
      <c r="N70" s="51"/>
      <c r="O70" s="51"/>
      <c r="P70" s="51">
        <v>1</v>
      </c>
      <c r="Q70" s="51"/>
      <c r="R70" s="51"/>
      <c r="S70" s="51">
        <v>1</v>
      </c>
      <c r="T70" s="51"/>
      <c r="U70" s="51"/>
      <c r="V70" s="51"/>
      <c r="W70" s="51">
        <v>1</v>
      </c>
      <c r="X70" s="51">
        <v>1</v>
      </c>
      <c r="Y70" s="51"/>
      <c r="Z70" s="51"/>
      <c r="AA70" s="51"/>
      <c r="AB70" s="51">
        <v>1</v>
      </c>
      <c r="AC70" s="51"/>
      <c r="AD70" s="51"/>
      <c r="AE70" s="51">
        <v>1</v>
      </c>
      <c r="AF70" s="51"/>
      <c r="AG70" s="51">
        <v>1</v>
      </c>
      <c r="AH70" s="51"/>
      <c r="AI70" s="51"/>
      <c r="AJ70" s="51"/>
      <c r="AK70" s="51">
        <v>1</v>
      </c>
      <c r="AL70" s="51"/>
      <c r="AM70" s="51"/>
      <c r="AN70" s="51">
        <v>1</v>
      </c>
      <c r="AO70" s="51"/>
      <c r="AP70" s="51"/>
      <c r="AQ70" s="51"/>
      <c r="AR70" s="51">
        <v>1</v>
      </c>
      <c r="AS70" s="51"/>
      <c r="AT70" s="51">
        <v>1</v>
      </c>
      <c r="AU70" s="51"/>
      <c r="AV70" s="51"/>
      <c r="AW70" s="51">
        <v>1</v>
      </c>
      <c r="AX70" s="51"/>
      <c r="AY70" s="51"/>
      <c r="AZ70" s="51">
        <v>1</v>
      </c>
      <c r="BA70" s="51"/>
      <c r="BB70" s="51">
        <v>1</v>
      </c>
      <c r="BC70" s="51"/>
      <c r="BD70" s="51"/>
      <c r="BE70" s="51">
        <v>1</v>
      </c>
      <c r="BF70" s="51"/>
      <c r="BG70" s="51"/>
      <c r="BH70" s="51"/>
      <c r="BI70" s="51">
        <v>1</v>
      </c>
      <c r="BJ70" s="51"/>
      <c r="BK70" s="51"/>
      <c r="BL70" s="51">
        <v>1</v>
      </c>
      <c r="BM70" s="51"/>
      <c r="BN70" s="51"/>
      <c r="BO70" s="51">
        <v>1</v>
      </c>
      <c r="BP70" s="51"/>
      <c r="BQ70" s="51"/>
      <c r="BR70" s="51">
        <v>1</v>
      </c>
      <c r="BS70" s="51"/>
      <c r="BT70" s="51"/>
      <c r="BU70" s="51">
        <v>1</v>
      </c>
      <c r="BV70" s="51"/>
      <c r="BW70" s="51"/>
      <c r="BX70" s="51">
        <v>1</v>
      </c>
      <c r="BY70" s="51"/>
      <c r="BZ70" s="51">
        <v>1</v>
      </c>
      <c r="CA70" s="52"/>
      <c r="CB70" s="51"/>
      <c r="CC70" s="51"/>
      <c r="CD70" s="52">
        <v>1</v>
      </c>
      <c r="CE70" s="51"/>
      <c r="CF70" s="51"/>
      <c r="CG70" s="52">
        <v>1</v>
      </c>
      <c r="CH70" s="51"/>
      <c r="CI70" s="51"/>
      <c r="CJ70" s="52">
        <v>1</v>
      </c>
      <c r="CK70" s="55"/>
      <c r="CL70" s="51"/>
      <c r="CM70" s="52">
        <v>1</v>
      </c>
      <c r="CN70" s="51"/>
      <c r="CO70" s="51"/>
      <c r="CP70" s="51"/>
      <c r="CQ70" s="52">
        <v>1</v>
      </c>
      <c r="CR70" s="51"/>
      <c r="CS70" s="52">
        <v>1</v>
      </c>
      <c r="CT70" s="51"/>
      <c r="CU70" s="51"/>
      <c r="CV70" s="52">
        <v>1</v>
      </c>
      <c r="CW70" s="51"/>
      <c r="CX70" s="51"/>
      <c r="CY70" s="52">
        <v>1</v>
      </c>
      <c r="CZ70" s="51"/>
      <c r="DA70" s="51"/>
      <c r="DB70" s="52">
        <v>1</v>
      </c>
      <c r="DC70" s="71"/>
      <c r="DD70" s="51"/>
      <c r="DE70" s="52">
        <v>1</v>
      </c>
      <c r="DF70" s="71"/>
      <c r="DG70" s="51"/>
      <c r="DH70" s="52">
        <v>1</v>
      </c>
      <c r="DI70" s="71"/>
      <c r="DJ70" s="51"/>
      <c r="DK70" s="52">
        <v>1</v>
      </c>
      <c r="DL70" s="71"/>
      <c r="DM70" s="51"/>
      <c r="DN70" s="52">
        <v>1</v>
      </c>
      <c r="DO70" s="71"/>
      <c r="DP70" s="52"/>
      <c r="DQ70" s="51">
        <v>1</v>
      </c>
      <c r="DR70" s="71"/>
      <c r="DS70" s="52">
        <v>1</v>
      </c>
      <c r="DT70" s="51"/>
      <c r="DU70" s="71"/>
      <c r="DV70" s="51">
        <v>1</v>
      </c>
      <c r="DW70" s="52"/>
      <c r="DX70" s="71"/>
      <c r="DY70" s="51">
        <v>1</v>
      </c>
      <c r="DZ70" s="51"/>
      <c r="EA70" s="71"/>
      <c r="EB70" s="51"/>
      <c r="EC70" s="51">
        <v>1</v>
      </c>
      <c r="ED70" s="71"/>
      <c r="EE70" s="51"/>
      <c r="EF70" s="51">
        <v>1</v>
      </c>
      <c r="EG70" s="71"/>
      <c r="EH70" s="51"/>
      <c r="EI70" s="51">
        <v>1</v>
      </c>
      <c r="EJ70" s="71"/>
      <c r="EK70" s="51"/>
      <c r="EL70" s="51">
        <v>1</v>
      </c>
      <c r="EM70" s="51"/>
      <c r="EN70" s="51">
        <v>1</v>
      </c>
      <c r="EO70" s="51"/>
      <c r="EP70" s="51"/>
      <c r="EQ70" s="51"/>
      <c r="ER70" s="51">
        <v>1</v>
      </c>
      <c r="ES70" s="51"/>
      <c r="ET70" s="51"/>
      <c r="EU70" s="51">
        <v>1</v>
      </c>
      <c r="EV70" s="51"/>
      <c r="EW70" s="51"/>
      <c r="EX70" s="51"/>
      <c r="EY70" s="51">
        <v>1</v>
      </c>
      <c r="EZ70" s="51"/>
      <c r="FA70" s="51">
        <v>1</v>
      </c>
      <c r="FB70" s="51"/>
      <c r="FC70" s="51"/>
      <c r="FD70" s="51">
        <v>1</v>
      </c>
      <c r="FE70" s="51"/>
      <c r="FF70" s="51"/>
      <c r="FG70" s="51">
        <v>1</v>
      </c>
      <c r="FH70" s="51"/>
      <c r="FI70" s="51"/>
      <c r="FJ70" s="51">
        <v>1</v>
      </c>
      <c r="FK70" s="51"/>
      <c r="FL70" s="51"/>
      <c r="FM70" s="51">
        <v>1</v>
      </c>
      <c r="FN70" s="51"/>
      <c r="FO70" s="51"/>
      <c r="FP70" s="51">
        <v>1</v>
      </c>
      <c r="FQ70" s="51"/>
      <c r="FR70" s="51"/>
      <c r="FS70" s="51">
        <v>1</v>
      </c>
      <c r="FT70" s="51"/>
      <c r="FU70" s="51"/>
      <c r="FV70" s="51">
        <v>1</v>
      </c>
      <c r="FW70" s="51"/>
    </row>
    <row r="71" spans="1:179">
      <c r="A71" s="58">
        <v>10</v>
      </c>
      <c r="B71" s="50" t="s">
        <v>1742</v>
      </c>
      <c r="C71" s="54"/>
      <c r="D71" s="51">
        <v>1</v>
      </c>
      <c r="E71" s="51"/>
      <c r="F71" s="51"/>
      <c r="G71" s="51">
        <v>1</v>
      </c>
      <c r="H71" s="51"/>
      <c r="I71" s="51"/>
      <c r="J71" s="51"/>
      <c r="K71" s="51">
        <v>1</v>
      </c>
      <c r="L71" s="51"/>
      <c r="M71" s="51">
        <v>1</v>
      </c>
      <c r="N71" s="51"/>
      <c r="O71" s="51"/>
      <c r="P71" s="51">
        <v>1</v>
      </c>
      <c r="Q71" s="51"/>
      <c r="R71" s="51"/>
      <c r="S71" s="51">
        <v>1</v>
      </c>
      <c r="T71" s="51"/>
      <c r="U71" s="51"/>
      <c r="V71" s="51"/>
      <c r="W71" s="51">
        <v>1</v>
      </c>
      <c r="X71" s="51"/>
      <c r="Y71" s="51">
        <v>1</v>
      </c>
      <c r="Z71" s="51"/>
      <c r="AA71" s="51"/>
      <c r="AB71" s="51">
        <v>1</v>
      </c>
      <c r="AC71" s="51"/>
      <c r="AD71" s="51"/>
      <c r="AE71" s="51">
        <v>1</v>
      </c>
      <c r="AF71" s="51"/>
      <c r="AG71" s="51"/>
      <c r="AH71" s="51">
        <v>1</v>
      </c>
      <c r="AI71" s="51"/>
      <c r="AJ71" s="51">
        <v>1</v>
      </c>
      <c r="AK71" s="51"/>
      <c r="AL71" s="51"/>
      <c r="AM71" s="51"/>
      <c r="AN71" s="51">
        <v>1</v>
      </c>
      <c r="AO71" s="51"/>
      <c r="AP71" s="51"/>
      <c r="AQ71" s="51"/>
      <c r="AR71" s="51">
        <v>1</v>
      </c>
      <c r="AS71" s="51"/>
      <c r="AT71" s="51">
        <v>1</v>
      </c>
      <c r="AU71" s="51"/>
      <c r="AV71" s="51"/>
      <c r="AW71" s="51">
        <v>1</v>
      </c>
      <c r="AX71" s="51"/>
      <c r="AY71" s="51"/>
      <c r="AZ71" s="51">
        <v>1</v>
      </c>
      <c r="BA71" s="51"/>
      <c r="BB71" s="51"/>
      <c r="BC71" s="51">
        <v>1</v>
      </c>
      <c r="BD71" s="51"/>
      <c r="BE71" s="51">
        <v>1</v>
      </c>
      <c r="BF71" s="51"/>
      <c r="BG71" s="51"/>
      <c r="BH71" s="51"/>
      <c r="BI71" s="51"/>
      <c r="BJ71" s="51">
        <v>1</v>
      </c>
      <c r="BK71" s="51"/>
      <c r="BL71" s="51">
        <v>1</v>
      </c>
      <c r="BM71" s="51"/>
      <c r="BN71" s="51"/>
      <c r="BO71" s="51">
        <v>1</v>
      </c>
      <c r="BP71" s="51"/>
      <c r="BQ71" s="51"/>
      <c r="BR71" s="51">
        <v>1</v>
      </c>
      <c r="BS71" s="51"/>
      <c r="BT71" s="51"/>
      <c r="BU71" s="51"/>
      <c r="BV71" s="51">
        <v>1</v>
      </c>
      <c r="BW71" s="51"/>
      <c r="BX71" s="51">
        <v>1</v>
      </c>
      <c r="BY71" s="51"/>
      <c r="BZ71" s="52"/>
      <c r="CA71" s="51">
        <v>1</v>
      </c>
      <c r="CB71" s="51"/>
      <c r="CC71" s="51"/>
      <c r="CD71" s="51"/>
      <c r="CE71" s="52">
        <v>1</v>
      </c>
      <c r="CF71" s="51"/>
      <c r="CG71" s="51"/>
      <c r="CH71" s="52">
        <v>1</v>
      </c>
      <c r="CI71" s="51"/>
      <c r="CJ71" s="51">
        <v>1</v>
      </c>
      <c r="CK71" s="52"/>
      <c r="CL71" s="51"/>
      <c r="CM71" s="52">
        <v>1</v>
      </c>
      <c r="CN71" s="51"/>
      <c r="CO71" s="51"/>
      <c r="CP71" s="52"/>
      <c r="CQ71" s="51">
        <v>1</v>
      </c>
      <c r="CR71" s="51"/>
      <c r="CS71" s="51"/>
      <c r="CT71" s="52">
        <v>1</v>
      </c>
      <c r="CU71" s="51"/>
      <c r="CV71" s="51"/>
      <c r="CW71" s="52">
        <v>1</v>
      </c>
      <c r="CX71" s="51"/>
      <c r="CY71" s="52">
        <v>1</v>
      </c>
      <c r="CZ71" s="51"/>
      <c r="DA71" s="51"/>
      <c r="DB71" s="52">
        <v>1</v>
      </c>
      <c r="DC71" s="71"/>
      <c r="DD71" s="52"/>
      <c r="DE71" s="51">
        <v>1</v>
      </c>
      <c r="DF71" s="71"/>
      <c r="DG71" s="52"/>
      <c r="DH71" s="51">
        <v>1</v>
      </c>
      <c r="DI71" s="71"/>
      <c r="DJ71" s="52">
        <v>1</v>
      </c>
      <c r="DK71" s="51"/>
      <c r="DL71" s="71"/>
      <c r="DM71" s="52">
        <v>1</v>
      </c>
      <c r="DN71" s="51"/>
      <c r="DO71" s="71"/>
      <c r="DP71" s="51"/>
      <c r="DQ71" s="52">
        <v>1</v>
      </c>
      <c r="DR71" s="71"/>
      <c r="DS71" s="51">
        <v>1</v>
      </c>
      <c r="DT71" s="52"/>
      <c r="DU71" s="71"/>
      <c r="DV71" s="52"/>
      <c r="DW71" s="51">
        <v>1</v>
      </c>
      <c r="DX71" s="71"/>
      <c r="DY71" s="51">
        <v>1</v>
      </c>
      <c r="DZ71" s="51"/>
      <c r="EA71" s="71"/>
      <c r="EB71" s="51"/>
      <c r="EC71" s="51">
        <v>1</v>
      </c>
      <c r="ED71" s="71"/>
      <c r="EE71" s="51"/>
      <c r="EF71" s="51">
        <v>1</v>
      </c>
      <c r="EG71" s="71"/>
      <c r="EH71" s="51"/>
      <c r="EI71" s="51"/>
      <c r="EJ71" s="51">
        <v>1</v>
      </c>
      <c r="EK71" s="51"/>
      <c r="EL71" s="51">
        <v>1</v>
      </c>
      <c r="EM71" s="51"/>
      <c r="EN71" s="51"/>
      <c r="EO71" s="51">
        <v>1</v>
      </c>
      <c r="EP71" s="51"/>
      <c r="EQ71" s="51"/>
      <c r="ER71" s="51">
        <v>1</v>
      </c>
      <c r="ES71" s="51"/>
      <c r="ET71" s="51"/>
      <c r="EU71" s="51">
        <v>1</v>
      </c>
      <c r="EV71" s="51"/>
      <c r="EW71" s="51"/>
      <c r="EX71" s="51">
        <v>1</v>
      </c>
      <c r="EY71" s="51"/>
      <c r="EZ71" s="51"/>
      <c r="FA71" s="51">
        <v>1</v>
      </c>
      <c r="FB71" s="51"/>
      <c r="FC71" s="51"/>
      <c r="FD71" s="51">
        <v>1</v>
      </c>
      <c r="FE71" s="51"/>
      <c r="FF71" s="51"/>
      <c r="FG71" s="51">
        <v>1</v>
      </c>
      <c r="FH71" s="51"/>
      <c r="FI71" s="51"/>
      <c r="FJ71" s="51">
        <v>1</v>
      </c>
      <c r="FK71" s="51"/>
      <c r="FL71" s="51"/>
      <c r="FM71" s="51">
        <v>1</v>
      </c>
      <c r="FN71" s="51"/>
      <c r="FO71" s="51"/>
      <c r="FP71" s="51">
        <v>1</v>
      </c>
      <c r="FQ71" s="51"/>
      <c r="FR71" s="51"/>
      <c r="FS71" s="51">
        <v>1</v>
      </c>
      <c r="FT71" s="51"/>
      <c r="FU71" s="51"/>
      <c r="FV71" s="51">
        <v>1</v>
      </c>
      <c r="FW71" s="51"/>
    </row>
    <row r="72" spans="1:179">
      <c r="A72" s="58">
        <v>11</v>
      </c>
      <c r="B72" s="50" t="s">
        <v>1722</v>
      </c>
      <c r="C72" s="56">
        <v>1</v>
      </c>
      <c r="D72" s="57"/>
      <c r="E72" s="57"/>
      <c r="F72" s="57">
        <v>1</v>
      </c>
      <c r="G72" s="57"/>
      <c r="H72" s="51"/>
      <c r="I72" s="51">
        <v>1</v>
      </c>
      <c r="J72" s="51"/>
      <c r="K72" s="57"/>
      <c r="L72" s="57">
        <v>1</v>
      </c>
      <c r="M72" s="57"/>
      <c r="N72" s="57"/>
      <c r="O72" s="57">
        <v>1</v>
      </c>
      <c r="P72" s="57"/>
      <c r="Q72" s="57"/>
      <c r="R72" s="57">
        <v>1</v>
      </c>
      <c r="S72" s="57"/>
      <c r="T72" s="57"/>
      <c r="U72" s="51">
        <v>1</v>
      </c>
      <c r="V72" s="51"/>
      <c r="W72" s="51"/>
      <c r="X72" s="51">
        <v>1</v>
      </c>
      <c r="Y72" s="51"/>
      <c r="Z72" s="51"/>
      <c r="AA72" s="51">
        <v>1</v>
      </c>
      <c r="AB72" s="51"/>
      <c r="AC72" s="51"/>
      <c r="AD72" s="51">
        <v>1</v>
      </c>
      <c r="AE72" s="51"/>
      <c r="AF72" s="51"/>
      <c r="AG72" s="51">
        <v>1</v>
      </c>
      <c r="AH72" s="51"/>
      <c r="AI72" s="51"/>
      <c r="AJ72" s="51">
        <v>1</v>
      </c>
      <c r="AK72" s="51"/>
      <c r="AL72" s="51"/>
      <c r="AM72" s="51">
        <v>1</v>
      </c>
      <c r="AN72" s="51"/>
      <c r="AO72" s="51"/>
      <c r="AP72" s="51">
        <v>1</v>
      </c>
      <c r="AQ72" s="51"/>
      <c r="AR72" s="51"/>
      <c r="AS72" s="51">
        <v>1</v>
      </c>
      <c r="AT72" s="51"/>
      <c r="AU72" s="51"/>
      <c r="AV72" s="51">
        <v>1</v>
      </c>
      <c r="AW72" s="51"/>
      <c r="AX72" s="51"/>
      <c r="AY72" s="51">
        <v>1</v>
      </c>
      <c r="AZ72" s="51"/>
      <c r="BA72" s="51"/>
      <c r="BB72" s="51">
        <v>1</v>
      </c>
      <c r="BC72" s="51"/>
      <c r="BD72" s="51"/>
      <c r="BE72" s="51">
        <v>1</v>
      </c>
      <c r="BF72" s="51"/>
      <c r="BG72" s="51"/>
      <c r="BH72" s="51">
        <v>1</v>
      </c>
      <c r="BI72" s="51"/>
      <c r="BJ72" s="51"/>
      <c r="BK72" s="51">
        <v>1</v>
      </c>
      <c r="BL72" s="51"/>
      <c r="BM72" s="51"/>
      <c r="BN72" s="51"/>
      <c r="BO72" s="51">
        <v>1</v>
      </c>
      <c r="BP72" s="51"/>
      <c r="BQ72" s="51">
        <v>1</v>
      </c>
      <c r="BR72" s="51"/>
      <c r="BS72" s="51"/>
      <c r="BT72" s="51"/>
      <c r="BU72" s="51">
        <v>1</v>
      </c>
      <c r="BV72" s="51"/>
      <c r="BW72" s="51">
        <v>1</v>
      </c>
      <c r="BX72" s="51"/>
      <c r="BY72" s="51"/>
      <c r="BZ72" s="51">
        <v>1</v>
      </c>
      <c r="CA72" s="52"/>
      <c r="CB72" s="51"/>
      <c r="CC72" s="51">
        <v>1</v>
      </c>
      <c r="CD72" s="52"/>
      <c r="CE72" s="51"/>
      <c r="CF72" s="51"/>
      <c r="CG72" s="52">
        <v>1</v>
      </c>
      <c r="CH72" s="51"/>
      <c r="CI72" s="51"/>
      <c r="CJ72" s="51">
        <v>1</v>
      </c>
      <c r="CK72" s="52"/>
      <c r="CL72" s="51">
        <v>1</v>
      </c>
      <c r="CM72" s="52"/>
      <c r="CN72" s="51"/>
      <c r="CO72" s="51">
        <v>1</v>
      </c>
      <c r="CP72" s="52"/>
      <c r="CQ72" s="51"/>
      <c r="CR72" s="51">
        <v>1</v>
      </c>
      <c r="CS72" s="51"/>
      <c r="CT72" s="52"/>
      <c r="CU72" s="51">
        <v>1</v>
      </c>
      <c r="CV72" s="51"/>
      <c r="CW72" s="52"/>
      <c r="CX72" s="51">
        <v>1</v>
      </c>
      <c r="CY72" s="52"/>
      <c r="CZ72" s="51"/>
      <c r="DA72" s="51">
        <v>1</v>
      </c>
      <c r="DB72" s="52"/>
      <c r="DC72" s="71"/>
      <c r="DD72" s="51">
        <v>1</v>
      </c>
      <c r="DE72" s="52"/>
      <c r="DF72" s="71"/>
      <c r="DG72" s="52">
        <v>1</v>
      </c>
      <c r="DH72" s="51"/>
      <c r="DI72" s="71"/>
      <c r="DJ72" s="52">
        <v>1</v>
      </c>
      <c r="DK72" s="51"/>
      <c r="DL72" s="71"/>
      <c r="DM72" s="52">
        <v>1</v>
      </c>
      <c r="DN72" s="51"/>
      <c r="DO72" s="71"/>
      <c r="DP72" s="52">
        <v>1</v>
      </c>
      <c r="DQ72" s="51"/>
      <c r="DR72" s="71"/>
      <c r="DS72" s="52">
        <v>1</v>
      </c>
      <c r="DT72" s="51"/>
      <c r="DU72" s="71"/>
      <c r="DV72" s="52">
        <v>1</v>
      </c>
      <c r="DW72" s="51"/>
      <c r="DX72" s="71"/>
      <c r="DY72" s="51">
        <v>1</v>
      </c>
      <c r="DZ72" s="51"/>
      <c r="EA72" s="71"/>
      <c r="EB72" s="51">
        <v>1</v>
      </c>
      <c r="EC72" s="51"/>
      <c r="ED72" s="71"/>
      <c r="EE72" s="51">
        <v>1</v>
      </c>
      <c r="EF72" s="51"/>
      <c r="EG72" s="71"/>
      <c r="EH72" s="51">
        <v>1</v>
      </c>
      <c r="EI72" s="51"/>
      <c r="EJ72" s="71"/>
      <c r="EK72" s="51">
        <v>1</v>
      </c>
      <c r="EL72" s="51"/>
      <c r="EM72" s="51"/>
      <c r="EN72" s="51">
        <v>1</v>
      </c>
      <c r="EO72" s="51"/>
      <c r="EP72" s="51"/>
      <c r="EQ72" s="51"/>
      <c r="ER72" s="51">
        <v>1</v>
      </c>
      <c r="ES72" s="51"/>
      <c r="ET72" s="51">
        <v>1</v>
      </c>
      <c r="EU72" s="51"/>
      <c r="EV72" s="51"/>
      <c r="EW72" s="51">
        <v>1</v>
      </c>
      <c r="EX72" s="51"/>
      <c r="EY72" s="51"/>
      <c r="EZ72" s="51"/>
      <c r="FA72" s="51">
        <v>1</v>
      </c>
      <c r="FB72" s="51"/>
      <c r="FC72" s="51"/>
      <c r="FD72" s="51">
        <v>1</v>
      </c>
      <c r="FE72" s="51"/>
      <c r="FF72" s="51"/>
      <c r="FG72" s="51">
        <v>1</v>
      </c>
      <c r="FH72" s="51"/>
      <c r="FI72" s="51">
        <v>1</v>
      </c>
      <c r="FJ72" s="51"/>
      <c r="FK72" s="51"/>
      <c r="FL72" s="51">
        <v>1</v>
      </c>
      <c r="FM72" s="51"/>
      <c r="FN72" s="51"/>
      <c r="FO72" s="51">
        <v>1</v>
      </c>
      <c r="FP72" s="51"/>
      <c r="FQ72" s="51"/>
      <c r="FR72" s="51">
        <v>1</v>
      </c>
      <c r="FS72" s="51"/>
      <c r="FT72" s="51"/>
      <c r="FU72" s="51">
        <v>1</v>
      </c>
      <c r="FV72" s="51"/>
      <c r="FW72" s="51"/>
    </row>
    <row r="73" spans="1:179">
      <c r="A73" s="58">
        <v>12</v>
      </c>
      <c r="B73" s="50" t="s">
        <v>1736</v>
      </c>
      <c r="C73" s="54"/>
      <c r="D73" s="51"/>
      <c r="E73" s="51">
        <v>1</v>
      </c>
      <c r="F73" s="51"/>
      <c r="G73" s="51">
        <v>1</v>
      </c>
      <c r="H73" s="51"/>
      <c r="I73" s="51"/>
      <c r="J73" s="51"/>
      <c r="K73" s="51">
        <v>1</v>
      </c>
      <c r="L73" s="51"/>
      <c r="M73" s="51">
        <v>1</v>
      </c>
      <c r="N73" s="51"/>
      <c r="O73" s="51"/>
      <c r="P73" s="51"/>
      <c r="Q73" s="51">
        <v>1</v>
      </c>
      <c r="R73" s="51"/>
      <c r="S73" s="51"/>
      <c r="T73" s="51">
        <v>1</v>
      </c>
      <c r="U73" s="51"/>
      <c r="V73" s="51"/>
      <c r="W73" s="51">
        <v>1</v>
      </c>
      <c r="X73" s="51"/>
      <c r="Y73" s="51"/>
      <c r="Z73" s="51">
        <v>1</v>
      </c>
      <c r="AA73" s="51"/>
      <c r="AB73" s="51"/>
      <c r="AC73" s="51">
        <v>1</v>
      </c>
      <c r="AD73" s="51"/>
      <c r="AE73" s="51"/>
      <c r="AF73" s="51">
        <v>1</v>
      </c>
      <c r="AG73" s="51"/>
      <c r="AH73" s="51">
        <v>1</v>
      </c>
      <c r="AI73" s="51"/>
      <c r="AJ73" s="51"/>
      <c r="AK73" s="51"/>
      <c r="AL73" s="51">
        <v>1</v>
      </c>
      <c r="AM73" s="51"/>
      <c r="AN73" s="51"/>
      <c r="AO73" s="51">
        <v>1</v>
      </c>
      <c r="AP73" s="51"/>
      <c r="AQ73" s="51"/>
      <c r="AR73" s="51">
        <v>1</v>
      </c>
      <c r="AS73" s="51"/>
      <c r="AT73" s="51">
        <v>1</v>
      </c>
      <c r="AU73" s="51"/>
      <c r="AV73" s="51"/>
      <c r="AW73" s="51">
        <v>1</v>
      </c>
      <c r="AX73" s="51"/>
      <c r="AY73" s="51"/>
      <c r="AZ73" s="51"/>
      <c r="BA73" s="51">
        <v>1</v>
      </c>
      <c r="BB73" s="51"/>
      <c r="BC73" s="51"/>
      <c r="BD73" s="51">
        <v>1</v>
      </c>
      <c r="BE73" s="51"/>
      <c r="BF73" s="51">
        <v>1</v>
      </c>
      <c r="BG73" s="51"/>
      <c r="BH73" s="51"/>
      <c r="BI73" s="51"/>
      <c r="BJ73" s="51">
        <v>1</v>
      </c>
      <c r="BK73" s="51"/>
      <c r="BL73" s="51">
        <v>1</v>
      </c>
      <c r="BM73" s="51"/>
      <c r="BN73" s="51"/>
      <c r="BO73" s="51"/>
      <c r="BP73" s="51">
        <v>1</v>
      </c>
      <c r="BQ73" s="51"/>
      <c r="BR73" s="51">
        <v>1</v>
      </c>
      <c r="BS73" s="51"/>
      <c r="BT73" s="51"/>
      <c r="BU73" s="51"/>
      <c r="BV73" s="51">
        <v>1</v>
      </c>
      <c r="BW73" s="51"/>
      <c r="BX73" s="51"/>
      <c r="BY73" s="51">
        <v>1</v>
      </c>
      <c r="BZ73" s="52"/>
      <c r="CA73" s="51">
        <v>1</v>
      </c>
      <c r="CB73" s="51"/>
      <c r="CC73" s="52"/>
      <c r="CD73" s="51"/>
      <c r="CE73" s="51">
        <v>1</v>
      </c>
      <c r="CF73" s="51"/>
      <c r="CG73" s="52"/>
      <c r="CH73" s="51">
        <v>1</v>
      </c>
      <c r="CI73" s="51"/>
      <c r="CJ73" s="52"/>
      <c r="CK73" s="55">
        <v>1</v>
      </c>
      <c r="CL73" s="52"/>
      <c r="CM73" s="51"/>
      <c r="CN73" s="51">
        <v>1</v>
      </c>
      <c r="CO73" s="51"/>
      <c r="CP73" s="52"/>
      <c r="CQ73" s="51">
        <v>1</v>
      </c>
      <c r="CR73" s="51"/>
      <c r="CS73" s="52"/>
      <c r="CT73" s="51">
        <v>1</v>
      </c>
      <c r="CU73" s="51"/>
      <c r="CV73" s="52"/>
      <c r="CW73" s="51">
        <v>1</v>
      </c>
      <c r="CX73" s="52"/>
      <c r="CY73" s="51"/>
      <c r="CZ73" s="51">
        <v>1</v>
      </c>
      <c r="DA73" s="52"/>
      <c r="DB73" s="51"/>
      <c r="DC73" s="51">
        <v>1</v>
      </c>
      <c r="DD73" s="52"/>
      <c r="DE73" s="51">
        <v>1</v>
      </c>
      <c r="DF73" s="71"/>
      <c r="DG73" s="52"/>
      <c r="DH73" s="51">
        <v>1</v>
      </c>
      <c r="DI73" s="71"/>
      <c r="DJ73" s="52"/>
      <c r="DK73" s="51"/>
      <c r="DL73" s="51">
        <v>1</v>
      </c>
      <c r="DM73" s="52"/>
      <c r="DN73" s="51">
        <v>1</v>
      </c>
      <c r="DO73" s="71"/>
      <c r="DP73" s="52"/>
      <c r="DQ73" s="51"/>
      <c r="DR73" s="51">
        <v>1</v>
      </c>
      <c r="DS73" s="52"/>
      <c r="DT73" s="51">
        <v>1</v>
      </c>
      <c r="DU73" s="71"/>
      <c r="DV73" s="52"/>
      <c r="DW73" s="51"/>
      <c r="DX73" s="51">
        <v>1</v>
      </c>
      <c r="DY73" s="51"/>
      <c r="DZ73" s="51"/>
      <c r="EA73" s="51">
        <v>1</v>
      </c>
      <c r="EB73" s="51"/>
      <c r="EC73" s="51"/>
      <c r="ED73" s="51">
        <v>1</v>
      </c>
      <c r="EE73" s="51"/>
      <c r="EF73" s="51"/>
      <c r="EG73" s="51">
        <v>1</v>
      </c>
      <c r="EH73" s="51"/>
      <c r="EI73" s="51"/>
      <c r="EJ73" s="51">
        <v>1</v>
      </c>
      <c r="EK73" s="51"/>
      <c r="EL73" s="51"/>
      <c r="EM73" s="51">
        <v>1</v>
      </c>
      <c r="EN73" s="51"/>
      <c r="EO73" s="51"/>
      <c r="EP73" s="51">
        <v>1</v>
      </c>
      <c r="EQ73" s="51"/>
      <c r="ER73" s="51"/>
      <c r="ES73" s="51">
        <v>1</v>
      </c>
      <c r="ET73" s="51"/>
      <c r="EU73" s="51"/>
      <c r="EV73" s="51">
        <v>1</v>
      </c>
      <c r="EW73" s="51"/>
      <c r="EX73" s="51"/>
      <c r="EY73" s="51">
        <v>1</v>
      </c>
      <c r="EZ73" s="51"/>
      <c r="FA73" s="51"/>
      <c r="FB73" s="51">
        <v>1</v>
      </c>
      <c r="FC73" s="51"/>
      <c r="FD73" s="51"/>
      <c r="FE73" s="51">
        <v>1</v>
      </c>
      <c r="FF73" s="51"/>
      <c r="FG73" s="51"/>
      <c r="FH73" s="51">
        <v>1</v>
      </c>
      <c r="FI73" s="51"/>
      <c r="FJ73" s="51"/>
      <c r="FK73" s="51">
        <v>1</v>
      </c>
      <c r="FL73" s="51"/>
      <c r="FM73" s="51"/>
      <c r="FN73" s="51">
        <v>1</v>
      </c>
      <c r="FO73" s="51"/>
      <c r="FP73" s="51"/>
      <c r="FQ73" s="51">
        <v>1</v>
      </c>
      <c r="FR73" s="51"/>
      <c r="FS73" s="51"/>
      <c r="FT73" s="51">
        <v>1</v>
      </c>
      <c r="FU73" s="51"/>
      <c r="FV73" s="51"/>
      <c r="FW73" s="51">
        <v>1</v>
      </c>
    </row>
    <row r="74" spans="1:179">
      <c r="A74" s="58">
        <v>13</v>
      </c>
      <c r="B74" s="50" t="s">
        <v>1729</v>
      </c>
      <c r="C74" s="54">
        <v>1</v>
      </c>
      <c r="D74" s="51"/>
      <c r="E74" s="51"/>
      <c r="F74" s="51">
        <v>1</v>
      </c>
      <c r="G74" s="51"/>
      <c r="H74" s="51"/>
      <c r="I74" s="51">
        <v>1</v>
      </c>
      <c r="J74" s="51"/>
      <c r="K74" s="51"/>
      <c r="L74" s="51">
        <v>1</v>
      </c>
      <c r="M74" s="51"/>
      <c r="N74" s="51"/>
      <c r="O74" s="51">
        <v>1</v>
      </c>
      <c r="P74" s="51"/>
      <c r="Q74" s="51"/>
      <c r="R74" s="51">
        <v>1</v>
      </c>
      <c r="S74" s="51"/>
      <c r="T74" s="51"/>
      <c r="U74" s="51">
        <v>1</v>
      </c>
      <c r="V74" s="51"/>
      <c r="W74" s="51"/>
      <c r="X74" s="51">
        <v>1</v>
      </c>
      <c r="Y74" s="51"/>
      <c r="Z74" s="51"/>
      <c r="AA74" s="51">
        <v>1</v>
      </c>
      <c r="AB74" s="51"/>
      <c r="AC74" s="51"/>
      <c r="AD74" s="51">
        <v>1</v>
      </c>
      <c r="AE74" s="51"/>
      <c r="AF74" s="51"/>
      <c r="AG74" s="51">
        <v>1</v>
      </c>
      <c r="AH74" s="51"/>
      <c r="AI74" s="51"/>
      <c r="AJ74" s="51">
        <v>1</v>
      </c>
      <c r="AK74" s="51"/>
      <c r="AL74" s="51"/>
      <c r="AM74" s="51">
        <v>1</v>
      </c>
      <c r="AN74" s="51"/>
      <c r="AO74" s="51"/>
      <c r="AP74" s="51">
        <v>1</v>
      </c>
      <c r="AQ74" s="51"/>
      <c r="AR74" s="51"/>
      <c r="AS74" s="51">
        <v>1</v>
      </c>
      <c r="AT74" s="51"/>
      <c r="AU74" s="51"/>
      <c r="AV74" s="51">
        <v>1</v>
      </c>
      <c r="AW74" s="51"/>
      <c r="AX74" s="51"/>
      <c r="AY74" s="51">
        <v>1</v>
      </c>
      <c r="AZ74" s="51"/>
      <c r="BA74" s="51"/>
      <c r="BB74" s="51">
        <v>1</v>
      </c>
      <c r="BC74" s="51"/>
      <c r="BD74" s="51"/>
      <c r="BE74" s="51">
        <v>1</v>
      </c>
      <c r="BF74" s="51"/>
      <c r="BG74" s="51"/>
      <c r="BH74" s="51">
        <v>1</v>
      </c>
      <c r="BI74" s="51"/>
      <c r="BJ74" s="51"/>
      <c r="BK74" s="51">
        <v>1</v>
      </c>
      <c r="BL74" s="51"/>
      <c r="BM74" s="51"/>
      <c r="BN74" s="51">
        <v>1</v>
      </c>
      <c r="BO74" s="51"/>
      <c r="BP74" s="51"/>
      <c r="BQ74" s="51">
        <v>1</v>
      </c>
      <c r="BR74" s="51"/>
      <c r="BS74" s="51"/>
      <c r="BT74" s="51"/>
      <c r="BU74" s="51">
        <v>1</v>
      </c>
      <c r="BV74" s="51"/>
      <c r="BW74" s="51">
        <v>1</v>
      </c>
      <c r="BX74" s="51"/>
      <c r="BY74" s="51"/>
      <c r="BZ74" s="51">
        <v>1</v>
      </c>
      <c r="CA74" s="52"/>
      <c r="CB74" s="51"/>
      <c r="CC74" s="51">
        <v>1</v>
      </c>
      <c r="CD74" s="51"/>
      <c r="CE74" s="52"/>
      <c r="CF74" s="51"/>
      <c r="CG74" s="51">
        <v>1</v>
      </c>
      <c r="CH74" s="52"/>
      <c r="CI74" s="51"/>
      <c r="CJ74" s="51">
        <v>1</v>
      </c>
      <c r="CK74" s="52"/>
      <c r="CL74" s="51">
        <v>1</v>
      </c>
      <c r="CM74" s="51"/>
      <c r="CN74" s="52"/>
      <c r="CO74" s="51"/>
      <c r="CP74" s="51">
        <v>1</v>
      </c>
      <c r="CQ74" s="52"/>
      <c r="CR74" s="51"/>
      <c r="CS74" s="51">
        <v>1</v>
      </c>
      <c r="CT74" s="52"/>
      <c r="CU74" s="51"/>
      <c r="CV74" s="51">
        <v>1</v>
      </c>
      <c r="CW74" s="52"/>
      <c r="CX74" s="51">
        <v>1</v>
      </c>
      <c r="CY74" s="51"/>
      <c r="CZ74" s="52"/>
      <c r="DA74" s="51">
        <v>1</v>
      </c>
      <c r="DB74" s="51"/>
      <c r="DC74" s="77"/>
      <c r="DD74" s="51">
        <v>1</v>
      </c>
      <c r="DE74" s="51"/>
      <c r="DF74" s="77"/>
      <c r="DG74" s="51">
        <v>1</v>
      </c>
      <c r="DH74" s="52"/>
      <c r="DI74" s="71"/>
      <c r="DJ74" s="51">
        <v>1</v>
      </c>
      <c r="DK74" s="52"/>
      <c r="DL74" s="71"/>
      <c r="DM74" s="51">
        <v>1</v>
      </c>
      <c r="DN74" s="52"/>
      <c r="DO74" s="71"/>
      <c r="DP74" s="51">
        <v>1</v>
      </c>
      <c r="DQ74" s="52"/>
      <c r="DR74" s="71"/>
      <c r="DS74" s="51">
        <v>1</v>
      </c>
      <c r="DT74" s="52"/>
      <c r="DU74" s="71"/>
      <c r="DV74" s="51">
        <v>1</v>
      </c>
      <c r="DW74" s="51"/>
      <c r="DX74" s="77"/>
      <c r="DY74" s="51">
        <v>1</v>
      </c>
      <c r="DZ74" s="51"/>
      <c r="EA74" s="71"/>
      <c r="EB74" s="51">
        <v>1</v>
      </c>
      <c r="EC74" s="51"/>
      <c r="ED74" s="71"/>
      <c r="EE74" s="51">
        <v>1</v>
      </c>
      <c r="EF74" s="51"/>
      <c r="EG74" s="71"/>
      <c r="EH74" s="51">
        <v>1</v>
      </c>
      <c r="EI74" s="51"/>
      <c r="EJ74" s="71"/>
      <c r="EK74" s="51">
        <v>1</v>
      </c>
      <c r="EL74" s="51"/>
      <c r="EM74" s="51"/>
      <c r="EN74" s="51">
        <v>1</v>
      </c>
      <c r="EO74" s="51"/>
      <c r="EP74" s="51"/>
      <c r="EQ74" s="51">
        <v>1</v>
      </c>
      <c r="ER74" s="51"/>
      <c r="ES74" s="51"/>
      <c r="ET74" s="51">
        <v>1</v>
      </c>
      <c r="EU74" s="51"/>
      <c r="EV74" s="51"/>
      <c r="EW74" s="51">
        <v>1</v>
      </c>
      <c r="EX74" s="51"/>
      <c r="EY74" s="51"/>
      <c r="EZ74" s="51">
        <v>1</v>
      </c>
      <c r="FA74" s="51"/>
      <c r="FB74" s="51"/>
      <c r="FC74" s="51">
        <v>1</v>
      </c>
      <c r="FD74" s="51"/>
      <c r="FE74" s="51"/>
      <c r="FF74" s="51">
        <v>1</v>
      </c>
      <c r="FG74" s="51"/>
      <c r="FH74" s="51"/>
      <c r="FI74" s="51">
        <v>1</v>
      </c>
      <c r="FJ74" s="51"/>
      <c r="FK74" s="51"/>
      <c r="FL74" s="51">
        <v>1</v>
      </c>
      <c r="FM74" s="51"/>
      <c r="FN74" s="51"/>
      <c r="FO74" s="51">
        <v>1</v>
      </c>
      <c r="FP74" s="51"/>
      <c r="FQ74" s="51"/>
      <c r="FR74" s="51">
        <v>1</v>
      </c>
      <c r="FS74" s="51"/>
      <c r="FT74" s="51"/>
      <c r="FU74" s="51">
        <v>1</v>
      </c>
      <c r="FV74" s="51"/>
      <c r="FW74" s="51"/>
    </row>
    <row r="75" spans="1:179">
      <c r="A75" s="58">
        <v>14</v>
      </c>
      <c r="B75" s="50" t="s">
        <v>1724</v>
      </c>
      <c r="C75" s="56">
        <v>1</v>
      </c>
      <c r="D75" s="57"/>
      <c r="E75" s="57"/>
      <c r="F75" s="57">
        <v>1</v>
      </c>
      <c r="G75" s="57"/>
      <c r="H75" s="51"/>
      <c r="I75" s="51"/>
      <c r="J75" s="51">
        <v>1</v>
      </c>
      <c r="K75" s="57"/>
      <c r="L75" s="57">
        <v>1</v>
      </c>
      <c r="M75" s="57"/>
      <c r="N75" s="57"/>
      <c r="O75" s="57">
        <v>1</v>
      </c>
      <c r="P75" s="57"/>
      <c r="Q75" s="57"/>
      <c r="R75" s="57">
        <v>1</v>
      </c>
      <c r="S75" s="57"/>
      <c r="T75" s="57"/>
      <c r="U75" s="51"/>
      <c r="V75" s="51">
        <v>1</v>
      </c>
      <c r="W75" s="51"/>
      <c r="X75" s="51">
        <v>1</v>
      </c>
      <c r="Y75" s="51"/>
      <c r="Z75" s="51"/>
      <c r="AA75" s="51"/>
      <c r="AB75" s="51">
        <v>1</v>
      </c>
      <c r="AC75" s="51"/>
      <c r="AD75" s="51">
        <v>1</v>
      </c>
      <c r="AE75" s="51"/>
      <c r="AF75" s="51"/>
      <c r="AG75" s="51">
        <v>1</v>
      </c>
      <c r="AH75" s="51"/>
      <c r="AI75" s="51"/>
      <c r="AJ75" s="51">
        <v>1</v>
      </c>
      <c r="AK75" s="51"/>
      <c r="AL75" s="51"/>
      <c r="AM75" s="51">
        <v>1</v>
      </c>
      <c r="AN75" s="51"/>
      <c r="AO75" s="51"/>
      <c r="AP75" s="51"/>
      <c r="AQ75" s="51">
        <v>1</v>
      </c>
      <c r="AR75" s="51"/>
      <c r="AS75" s="51">
        <v>1</v>
      </c>
      <c r="AT75" s="51"/>
      <c r="AU75" s="51"/>
      <c r="AV75" s="51">
        <v>1</v>
      </c>
      <c r="AW75" s="51"/>
      <c r="AX75" s="51"/>
      <c r="AY75" s="51">
        <v>1</v>
      </c>
      <c r="AZ75" s="51"/>
      <c r="BA75" s="51"/>
      <c r="BB75" s="51">
        <v>1</v>
      </c>
      <c r="BC75" s="51"/>
      <c r="BD75" s="51"/>
      <c r="BE75" s="51">
        <v>1</v>
      </c>
      <c r="BF75" s="51"/>
      <c r="BG75" s="51"/>
      <c r="BH75" s="51"/>
      <c r="BI75" s="51">
        <v>1</v>
      </c>
      <c r="BJ75" s="51"/>
      <c r="BK75" s="51">
        <v>1</v>
      </c>
      <c r="BL75" s="51"/>
      <c r="BM75" s="51"/>
      <c r="BN75" s="51">
        <v>1</v>
      </c>
      <c r="BO75" s="51"/>
      <c r="BP75" s="51"/>
      <c r="BQ75" s="51">
        <v>1</v>
      </c>
      <c r="BR75" s="51"/>
      <c r="BS75" s="51"/>
      <c r="BT75" s="51">
        <v>1</v>
      </c>
      <c r="BU75" s="51"/>
      <c r="BV75" s="51"/>
      <c r="BW75" s="51">
        <v>1</v>
      </c>
      <c r="BX75" s="51"/>
      <c r="BY75" s="51"/>
      <c r="BZ75" s="51">
        <v>1</v>
      </c>
      <c r="CA75" s="51"/>
      <c r="CB75" s="52"/>
      <c r="CC75" s="51"/>
      <c r="CD75" s="51">
        <v>1</v>
      </c>
      <c r="CE75" s="52"/>
      <c r="CF75" s="51">
        <v>1</v>
      </c>
      <c r="CG75" s="51"/>
      <c r="CH75" s="52"/>
      <c r="CI75" s="51">
        <v>1</v>
      </c>
      <c r="CJ75" s="51"/>
      <c r="CK75" s="52"/>
      <c r="CL75" s="51">
        <v>1</v>
      </c>
      <c r="CM75" s="51"/>
      <c r="CN75" s="52"/>
      <c r="CO75" s="51"/>
      <c r="CP75" s="51">
        <v>1</v>
      </c>
      <c r="CQ75" s="52"/>
      <c r="CR75" s="51"/>
      <c r="CS75" s="51">
        <v>1</v>
      </c>
      <c r="CT75" s="52"/>
      <c r="CU75" s="51"/>
      <c r="CV75" s="51">
        <v>1</v>
      </c>
      <c r="CW75" s="52"/>
      <c r="CX75" s="51">
        <v>1</v>
      </c>
      <c r="CY75" s="51"/>
      <c r="CZ75" s="52"/>
      <c r="DA75" s="51">
        <v>1</v>
      </c>
      <c r="DB75" s="51"/>
      <c r="DC75" s="77"/>
      <c r="DD75" s="51">
        <v>1</v>
      </c>
      <c r="DE75" s="52"/>
      <c r="DF75" s="71"/>
      <c r="DG75" s="51">
        <v>1</v>
      </c>
      <c r="DH75" s="51"/>
      <c r="DI75" s="77"/>
      <c r="DJ75" s="51">
        <v>1</v>
      </c>
      <c r="DK75" s="52"/>
      <c r="DL75" s="71"/>
      <c r="DM75" s="51">
        <v>1</v>
      </c>
      <c r="DN75" s="51"/>
      <c r="DO75" s="77"/>
      <c r="DP75" s="51">
        <v>1</v>
      </c>
      <c r="DQ75" s="51"/>
      <c r="DR75" s="77"/>
      <c r="DS75" s="51">
        <v>1</v>
      </c>
      <c r="DT75" s="51"/>
      <c r="DU75" s="77"/>
      <c r="DV75" s="51">
        <v>1</v>
      </c>
      <c r="DW75" s="52"/>
      <c r="DX75" s="71"/>
      <c r="DY75" s="51">
        <v>1</v>
      </c>
      <c r="DZ75" s="51"/>
      <c r="EA75" s="71"/>
      <c r="EB75" s="51">
        <v>1</v>
      </c>
      <c r="EC75" s="51"/>
      <c r="ED75" s="71"/>
      <c r="EE75" s="51">
        <v>1</v>
      </c>
      <c r="EF75" s="51"/>
      <c r="EG75" s="71"/>
      <c r="EH75" s="51">
        <v>1</v>
      </c>
      <c r="EI75" s="51"/>
      <c r="EJ75" s="71"/>
      <c r="EK75" s="51">
        <v>1</v>
      </c>
      <c r="EL75" s="51"/>
      <c r="EM75" s="51"/>
      <c r="EN75" s="51">
        <v>1</v>
      </c>
      <c r="EO75" s="51"/>
      <c r="EP75" s="51"/>
      <c r="EQ75" s="51"/>
      <c r="ER75" s="51">
        <v>1</v>
      </c>
      <c r="ES75" s="51"/>
      <c r="ET75" s="51">
        <v>1</v>
      </c>
      <c r="EU75" s="51"/>
      <c r="EV75" s="51"/>
      <c r="EW75" s="51">
        <v>1</v>
      </c>
      <c r="EX75" s="51"/>
      <c r="EY75" s="51"/>
      <c r="EZ75" s="51">
        <v>1</v>
      </c>
      <c r="FA75" s="51"/>
      <c r="FB75" s="51"/>
      <c r="FC75" s="51"/>
      <c r="FD75" s="51">
        <v>1</v>
      </c>
      <c r="FE75" s="51"/>
      <c r="FF75" s="51"/>
      <c r="FG75" s="51">
        <v>1</v>
      </c>
      <c r="FH75" s="51"/>
      <c r="FI75" s="51">
        <v>1</v>
      </c>
      <c r="FJ75" s="51"/>
      <c r="FK75" s="51"/>
      <c r="FL75" s="51">
        <v>1</v>
      </c>
      <c r="FM75" s="51"/>
      <c r="FN75" s="51"/>
      <c r="FO75" s="51">
        <v>1</v>
      </c>
      <c r="FP75" s="51"/>
      <c r="FQ75" s="51"/>
      <c r="FR75" s="51">
        <v>1</v>
      </c>
      <c r="FS75" s="51"/>
      <c r="FT75" s="51"/>
      <c r="FU75" s="51">
        <v>1</v>
      </c>
      <c r="FV75" s="51"/>
      <c r="FW75" s="51"/>
    </row>
    <row r="76" spans="1:179">
      <c r="A76" s="58">
        <v>15</v>
      </c>
      <c r="B76" s="50" t="s">
        <v>1719</v>
      </c>
      <c r="C76" s="56"/>
      <c r="D76" s="57"/>
      <c r="E76" s="57">
        <v>1</v>
      </c>
      <c r="F76" s="57"/>
      <c r="G76" s="57"/>
      <c r="H76" s="51">
        <v>1</v>
      </c>
      <c r="I76" s="51"/>
      <c r="J76" s="51"/>
      <c r="K76" s="57">
        <v>1</v>
      </c>
      <c r="L76" s="57"/>
      <c r="M76" s="57"/>
      <c r="N76" s="57">
        <v>1</v>
      </c>
      <c r="O76" s="57"/>
      <c r="P76" s="57">
        <v>1</v>
      </c>
      <c r="Q76" s="57"/>
      <c r="R76" s="57"/>
      <c r="S76" s="57">
        <v>1</v>
      </c>
      <c r="T76" s="57"/>
      <c r="U76" s="51"/>
      <c r="V76" s="51"/>
      <c r="W76" s="51">
        <v>1</v>
      </c>
      <c r="X76" s="51"/>
      <c r="Y76" s="51">
        <v>1</v>
      </c>
      <c r="Z76" s="51"/>
      <c r="AA76" s="51"/>
      <c r="AB76" s="51"/>
      <c r="AC76" s="51">
        <v>1</v>
      </c>
      <c r="AD76" s="51"/>
      <c r="AE76" s="51"/>
      <c r="AF76" s="51">
        <v>1</v>
      </c>
      <c r="AG76" s="51"/>
      <c r="AH76" s="51">
        <v>1</v>
      </c>
      <c r="AI76" s="51"/>
      <c r="AJ76" s="51"/>
      <c r="AK76" s="51">
        <v>1</v>
      </c>
      <c r="AL76" s="51"/>
      <c r="AM76" s="51"/>
      <c r="AN76" s="51"/>
      <c r="AO76" s="51">
        <v>1</v>
      </c>
      <c r="AP76" s="51"/>
      <c r="AQ76" s="51"/>
      <c r="AR76" s="51">
        <v>1</v>
      </c>
      <c r="AS76" s="51"/>
      <c r="AT76" s="51">
        <v>1</v>
      </c>
      <c r="AU76" s="51"/>
      <c r="AV76" s="51"/>
      <c r="AW76" s="51"/>
      <c r="AX76" s="51">
        <v>1</v>
      </c>
      <c r="AY76" s="51"/>
      <c r="AZ76" s="51"/>
      <c r="BA76" s="51">
        <v>1</v>
      </c>
      <c r="BB76" s="51"/>
      <c r="BC76" s="51"/>
      <c r="BD76" s="51">
        <v>1</v>
      </c>
      <c r="BE76" s="51"/>
      <c r="BF76" s="51"/>
      <c r="BG76" s="51">
        <v>1</v>
      </c>
      <c r="BH76" s="51"/>
      <c r="BI76" s="51"/>
      <c r="BJ76" s="51">
        <v>1</v>
      </c>
      <c r="BK76" s="51"/>
      <c r="BL76" s="51">
        <v>1</v>
      </c>
      <c r="BM76" s="51"/>
      <c r="BN76" s="51"/>
      <c r="BO76" s="51"/>
      <c r="BP76" s="51">
        <v>1</v>
      </c>
      <c r="BQ76" s="51"/>
      <c r="BR76" s="51">
        <v>1</v>
      </c>
      <c r="BS76" s="51"/>
      <c r="BT76" s="51"/>
      <c r="BU76" s="51"/>
      <c r="BV76" s="51">
        <v>1</v>
      </c>
      <c r="BW76" s="51"/>
      <c r="BX76" s="51"/>
      <c r="BY76" s="51">
        <v>1</v>
      </c>
      <c r="BZ76" s="52"/>
      <c r="CA76" s="51">
        <v>1</v>
      </c>
      <c r="CB76" s="51"/>
      <c r="CC76" s="51"/>
      <c r="CD76" s="52"/>
      <c r="CE76" s="51">
        <v>1</v>
      </c>
      <c r="CF76" s="52"/>
      <c r="CG76" s="51"/>
      <c r="CH76" s="51">
        <v>1</v>
      </c>
      <c r="CI76" s="52"/>
      <c r="CJ76" s="51"/>
      <c r="CK76" s="55">
        <v>1</v>
      </c>
      <c r="CL76" s="52"/>
      <c r="CM76" s="51"/>
      <c r="CN76" s="51">
        <v>1</v>
      </c>
      <c r="CO76" s="51"/>
      <c r="CP76" s="52"/>
      <c r="CQ76" s="51">
        <v>1</v>
      </c>
      <c r="CR76" s="51"/>
      <c r="CS76" s="52"/>
      <c r="CT76" s="51">
        <v>1</v>
      </c>
      <c r="CU76" s="51"/>
      <c r="CV76" s="52"/>
      <c r="CW76" s="51">
        <v>1</v>
      </c>
      <c r="CX76" s="52"/>
      <c r="CY76" s="51"/>
      <c r="CZ76" s="51">
        <v>1</v>
      </c>
      <c r="DA76" s="52"/>
      <c r="DB76" s="51"/>
      <c r="DC76" s="51">
        <v>1</v>
      </c>
      <c r="DD76" s="52"/>
      <c r="DE76" s="51">
        <v>1</v>
      </c>
      <c r="DF76" s="71"/>
      <c r="DG76" s="52"/>
      <c r="DH76" s="51"/>
      <c r="DI76" s="51">
        <v>1</v>
      </c>
      <c r="DJ76" s="52"/>
      <c r="DK76" s="51">
        <v>1</v>
      </c>
      <c r="DL76" s="71"/>
      <c r="DM76" s="52"/>
      <c r="DN76" s="51">
        <v>1</v>
      </c>
      <c r="DO76" s="71"/>
      <c r="DP76" s="52"/>
      <c r="DQ76" s="51">
        <v>1</v>
      </c>
      <c r="DR76" s="71"/>
      <c r="DS76" s="52"/>
      <c r="DT76" s="51">
        <v>1</v>
      </c>
      <c r="DU76" s="71"/>
      <c r="DV76" s="52"/>
      <c r="DW76" s="51">
        <v>1</v>
      </c>
      <c r="DX76" s="71"/>
      <c r="DY76" s="51"/>
      <c r="DZ76" s="51">
        <v>1</v>
      </c>
      <c r="EA76" s="71"/>
      <c r="EB76" s="51"/>
      <c r="EC76" s="51"/>
      <c r="ED76" s="51">
        <v>1</v>
      </c>
      <c r="EE76" s="51"/>
      <c r="EF76" s="51"/>
      <c r="EG76" s="51">
        <v>1</v>
      </c>
      <c r="EH76" s="51"/>
      <c r="EI76" s="51"/>
      <c r="EJ76" s="51">
        <v>1</v>
      </c>
      <c r="EK76" s="51"/>
      <c r="EL76" s="51">
        <v>1</v>
      </c>
      <c r="EM76" s="51"/>
      <c r="EN76" s="51"/>
      <c r="EO76" s="51">
        <v>1</v>
      </c>
      <c r="EP76" s="51"/>
      <c r="EQ76" s="51"/>
      <c r="ER76" s="51"/>
      <c r="ES76" s="51">
        <v>1</v>
      </c>
      <c r="ET76" s="51"/>
      <c r="EU76" s="51">
        <v>1</v>
      </c>
      <c r="EV76" s="51"/>
      <c r="EW76" s="51"/>
      <c r="EX76" s="51"/>
      <c r="EY76" s="51">
        <v>1</v>
      </c>
      <c r="EZ76" s="51"/>
      <c r="FA76" s="51"/>
      <c r="FB76" s="51">
        <v>1</v>
      </c>
      <c r="FC76" s="51"/>
      <c r="FD76" s="51"/>
      <c r="FE76" s="51">
        <v>1</v>
      </c>
      <c r="FF76" s="51"/>
      <c r="FG76" s="51"/>
      <c r="FH76" s="51">
        <v>1</v>
      </c>
      <c r="FI76" s="51"/>
      <c r="FJ76" s="51">
        <v>1</v>
      </c>
      <c r="FK76" s="51"/>
      <c r="FL76" s="51"/>
      <c r="FM76" s="51"/>
      <c r="FN76" s="51">
        <v>1</v>
      </c>
      <c r="FO76" s="51"/>
      <c r="FP76" s="51"/>
      <c r="FQ76" s="51">
        <v>1</v>
      </c>
      <c r="FR76" s="51"/>
      <c r="FS76" s="51">
        <v>1</v>
      </c>
      <c r="FT76" s="51"/>
      <c r="FU76" s="51"/>
      <c r="FV76" s="51"/>
      <c r="FW76" s="51">
        <v>1</v>
      </c>
    </row>
    <row r="77" spans="1:179">
      <c r="A77" s="58">
        <v>16</v>
      </c>
      <c r="B77" s="50" t="s">
        <v>1727</v>
      </c>
      <c r="C77" s="54"/>
      <c r="D77" s="51">
        <v>1</v>
      </c>
      <c r="E77" s="51"/>
      <c r="F77" s="51"/>
      <c r="G77" s="51">
        <v>1</v>
      </c>
      <c r="H77" s="51"/>
      <c r="I77" s="51"/>
      <c r="J77" s="51">
        <v>1</v>
      </c>
      <c r="K77" s="51"/>
      <c r="L77" s="51"/>
      <c r="M77" s="51">
        <v>1</v>
      </c>
      <c r="N77" s="51"/>
      <c r="O77" s="51"/>
      <c r="P77" s="51">
        <v>1</v>
      </c>
      <c r="Q77" s="51"/>
      <c r="R77" s="51"/>
      <c r="S77" s="51">
        <v>1</v>
      </c>
      <c r="T77" s="51"/>
      <c r="U77" s="51"/>
      <c r="V77" s="51"/>
      <c r="W77" s="51">
        <v>1</v>
      </c>
      <c r="X77" s="51">
        <v>1</v>
      </c>
      <c r="Y77" s="51"/>
      <c r="Z77" s="51"/>
      <c r="AA77" s="51"/>
      <c r="AB77" s="51">
        <v>1</v>
      </c>
      <c r="AC77" s="51"/>
      <c r="AD77" s="51"/>
      <c r="AE77" s="51">
        <v>1</v>
      </c>
      <c r="AF77" s="51"/>
      <c r="AG77" s="51">
        <v>1</v>
      </c>
      <c r="AH77" s="51"/>
      <c r="AI77" s="51"/>
      <c r="AJ77" s="51">
        <v>1</v>
      </c>
      <c r="AK77" s="51"/>
      <c r="AL77" s="51"/>
      <c r="AM77" s="51">
        <v>1</v>
      </c>
      <c r="AN77" s="51"/>
      <c r="AO77" s="51"/>
      <c r="AP77" s="51"/>
      <c r="AQ77" s="51">
        <v>1</v>
      </c>
      <c r="AR77" s="51"/>
      <c r="AS77" s="51">
        <v>1</v>
      </c>
      <c r="AT77" s="51"/>
      <c r="AU77" s="51"/>
      <c r="AV77" s="51"/>
      <c r="AW77" s="51">
        <v>1</v>
      </c>
      <c r="AX77" s="51"/>
      <c r="AY77" s="51"/>
      <c r="AZ77" s="51">
        <v>1</v>
      </c>
      <c r="BA77" s="51"/>
      <c r="BB77" s="51"/>
      <c r="BC77" s="51">
        <v>1</v>
      </c>
      <c r="BD77" s="51"/>
      <c r="BE77" s="51">
        <v>1</v>
      </c>
      <c r="BF77" s="51"/>
      <c r="BG77" s="51"/>
      <c r="BH77" s="51"/>
      <c r="BI77" s="51">
        <v>1</v>
      </c>
      <c r="BJ77" s="51"/>
      <c r="BK77" s="51">
        <v>1</v>
      </c>
      <c r="BL77" s="51"/>
      <c r="BM77" s="51"/>
      <c r="BN77" s="51"/>
      <c r="BO77" s="51"/>
      <c r="BP77" s="51">
        <v>1</v>
      </c>
      <c r="BQ77" s="51">
        <v>1</v>
      </c>
      <c r="BR77" s="51"/>
      <c r="BS77" s="51"/>
      <c r="BT77" s="51"/>
      <c r="BU77" s="51">
        <v>1</v>
      </c>
      <c r="BV77" s="51"/>
      <c r="BW77" s="51"/>
      <c r="BX77" s="51">
        <v>1</v>
      </c>
      <c r="BY77" s="51"/>
      <c r="BZ77" s="52">
        <v>1</v>
      </c>
      <c r="CA77" s="51"/>
      <c r="CB77" s="51"/>
      <c r="CC77" s="52"/>
      <c r="CD77" s="51"/>
      <c r="CE77" s="51">
        <v>1</v>
      </c>
      <c r="CF77" s="51"/>
      <c r="CG77" s="52"/>
      <c r="CH77" s="51">
        <v>1</v>
      </c>
      <c r="CI77" s="51"/>
      <c r="CJ77" s="52"/>
      <c r="CK77" s="55">
        <v>1</v>
      </c>
      <c r="CL77" s="52"/>
      <c r="CM77" s="51">
        <v>1</v>
      </c>
      <c r="CN77" s="51"/>
      <c r="CO77" s="52"/>
      <c r="CP77" s="51">
        <v>1</v>
      </c>
      <c r="CQ77" s="51"/>
      <c r="CR77" s="52"/>
      <c r="CS77" s="51"/>
      <c r="CT77" s="51">
        <v>1</v>
      </c>
      <c r="CU77" s="52"/>
      <c r="CV77" s="51"/>
      <c r="CW77" s="51">
        <v>1</v>
      </c>
      <c r="CX77" s="52"/>
      <c r="CY77" s="51">
        <v>1</v>
      </c>
      <c r="CZ77" s="51"/>
      <c r="DA77" s="52"/>
      <c r="DB77" s="51">
        <v>1</v>
      </c>
      <c r="DC77" s="71"/>
      <c r="DD77" s="52">
        <v>1</v>
      </c>
      <c r="DE77" s="51"/>
      <c r="DF77" s="71"/>
      <c r="DG77" s="52">
        <v>1</v>
      </c>
      <c r="DH77" s="51"/>
      <c r="DI77" s="71"/>
      <c r="DJ77" s="52">
        <v>1</v>
      </c>
      <c r="DK77" s="51"/>
      <c r="DL77" s="71"/>
      <c r="DM77" s="52">
        <v>1</v>
      </c>
      <c r="DN77" s="51"/>
      <c r="DO77" s="71"/>
      <c r="DP77" s="52"/>
      <c r="DQ77" s="51">
        <v>1</v>
      </c>
      <c r="DR77" s="71"/>
      <c r="DS77" s="52"/>
      <c r="DT77" s="51">
        <v>1</v>
      </c>
      <c r="DU77" s="71"/>
      <c r="DV77" s="52">
        <v>1</v>
      </c>
      <c r="DW77" s="51"/>
      <c r="DX77" s="71"/>
      <c r="DY77" s="51">
        <v>1</v>
      </c>
      <c r="DZ77" s="51"/>
      <c r="EA77" s="71"/>
      <c r="EB77" s="51"/>
      <c r="EC77" s="51">
        <v>1</v>
      </c>
      <c r="ED77" s="71"/>
      <c r="EE77" s="51">
        <v>1</v>
      </c>
      <c r="EF77" s="51"/>
      <c r="EG77" s="71"/>
      <c r="EH77" s="51"/>
      <c r="EI77" s="51"/>
      <c r="EJ77" s="51">
        <v>1</v>
      </c>
      <c r="EK77" s="51">
        <v>1</v>
      </c>
      <c r="EL77" s="51"/>
      <c r="EM77" s="51"/>
      <c r="EN77" s="51"/>
      <c r="EO77" s="51">
        <v>1</v>
      </c>
      <c r="EP77" s="51"/>
      <c r="EQ77" s="51"/>
      <c r="ER77" s="51">
        <v>1</v>
      </c>
      <c r="ES77" s="51"/>
      <c r="ET77" s="51"/>
      <c r="EU77" s="51">
        <v>1</v>
      </c>
      <c r="EV77" s="51"/>
      <c r="EW77" s="51"/>
      <c r="EX77" s="51">
        <v>1</v>
      </c>
      <c r="EY77" s="51"/>
      <c r="EZ77" s="51"/>
      <c r="FA77" s="51"/>
      <c r="FB77" s="51">
        <v>1</v>
      </c>
      <c r="FC77" s="51"/>
      <c r="FD77" s="51"/>
      <c r="FE77" s="51">
        <v>1</v>
      </c>
      <c r="FF77" s="51"/>
      <c r="FG77" s="51">
        <v>1</v>
      </c>
      <c r="FH77" s="51"/>
      <c r="FI77" s="51"/>
      <c r="FJ77" s="51">
        <v>1</v>
      </c>
      <c r="FK77" s="51"/>
      <c r="FL77" s="51"/>
      <c r="FM77" s="51">
        <v>1</v>
      </c>
      <c r="FN77" s="51"/>
      <c r="FO77" s="51"/>
      <c r="FP77" s="51">
        <v>1</v>
      </c>
      <c r="FQ77" s="51"/>
      <c r="FR77" s="51"/>
      <c r="FS77" s="51">
        <v>1</v>
      </c>
      <c r="FT77" s="51"/>
      <c r="FU77" s="51"/>
      <c r="FV77" s="51">
        <v>1</v>
      </c>
      <c r="FW77" s="51"/>
    </row>
    <row r="78" spans="1:179">
      <c r="A78" s="58">
        <v>17</v>
      </c>
      <c r="B78" s="50" t="s">
        <v>1728</v>
      </c>
      <c r="C78" s="54"/>
      <c r="D78" s="51">
        <v>1</v>
      </c>
      <c r="E78" s="51"/>
      <c r="F78" s="51"/>
      <c r="G78" s="51">
        <v>1</v>
      </c>
      <c r="H78" s="51"/>
      <c r="I78" s="51"/>
      <c r="J78" s="51">
        <v>1</v>
      </c>
      <c r="K78" s="51"/>
      <c r="L78" s="51"/>
      <c r="M78" s="51">
        <v>1</v>
      </c>
      <c r="N78" s="51"/>
      <c r="O78" s="51"/>
      <c r="P78" s="51">
        <v>1</v>
      </c>
      <c r="Q78" s="51"/>
      <c r="R78" s="51"/>
      <c r="S78" s="51">
        <v>1</v>
      </c>
      <c r="T78" s="51"/>
      <c r="U78" s="51"/>
      <c r="V78" s="51"/>
      <c r="W78" s="51">
        <v>1</v>
      </c>
      <c r="X78" s="51">
        <v>1</v>
      </c>
      <c r="Y78" s="51"/>
      <c r="Z78" s="51"/>
      <c r="AA78" s="51"/>
      <c r="AB78" s="51"/>
      <c r="AC78" s="51">
        <v>1</v>
      </c>
      <c r="AD78" s="51"/>
      <c r="AE78" s="51">
        <v>1</v>
      </c>
      <c r="AF78" s="51"/>
      <c r="AG78" s="51"/>
      <c r="AH78" s="51">
        <v>1</v>
      </c>
      <c r="AI78" s="51"/>
      <c r="AJ78" s="51"/>
      <c r="AK78" s="51">
        <v>1</v>
      </c>
      <c r="AL78" s="51"/>
      <c r="AM78" s="51"/>
      <c r="AN78" s="51">
        <v>1</v>
      </c>
      <c r="AO78" s="51"/>
      <c r="AP78" s="51"/>
      <c r="AQ78" s="51"/>
      <c r="AR78" s="51">
        <v>1</v>
      </c>
      <c r="AS78" s="51">
        <v>1</v>
      </c>
      <c r="AT78" s="51"/>
      <c r="AU78" s="51"/>
      <c r="AV78" s="51">
        <v>1</v>
      </c>
      <c r="AW78" s="51"/>
      <c r="AX78" s="51"/>
      <c r="AY78" s="51"/>
      <c r="AZ78" s="51">
        <v>1</v>
      </c>
      <c r="BA78" s="51"/>
      <c r="BB78" s="51"/>
      <c r="BC78" s="51">
        <v>1</v>
      </c>
      <c r="BD78" s="51"/>
      <c r="BE78" s="51">
        <v>1</v>
      </c>
      <c r="BF78" s="51"/>
      <c r="BG78" s="51"/>
      <c r="BH78" s="51"/>
      <c r="BI78" s="51">
        <v>1</v>
      </c>
      <c r="BJ78" s="51"/>
      <c r="BK78" s="51"/>
      <c r="BL78" s="51">
        <v>1</v>
      </c>
      <c r="BM78" s="51"/>
      <c r="BN78" s="51"/>
      <c r="BO78" s="51">
        <v>1</v>
      </c>
      <c r="BP78" s="51"/>
      <c r="BQ78" s="51">
        <v>1</v>
      </c>
      <c r="BR78" s="51"/>
      <c r="BS78" s="51"/>
      <c r="BT78" s="51"/>
      <c r="BU78" s="51"/>
      <c r="BV78" s="51">
        <v>1</v>
      </c>
      <c r="BW78" s="51"/>
      <c r="BX78" s="51">
        <v>1</v>
      </c>
      <c r="BY78" s="51"/>
      <c r="BZ78" s="52"/>
      <c r="CA78" s="51">
        <v>1</v>
      </c>
      <c r="CB78" s="51"/>
      <c r="CC78" s="51"/>
      <c r="CD78" s="52">
        <v>1</v>
      </c>
      <c r="CE78" s="51"/>
      <c r="CF78" s="51"/>
      <c r="CG78" s="52">
        <v>1</v>
      </c>
      <c r="CH78" s="51"/>
      <c r="CI78" s="51"/>
      <c r="CJ78" s="52"/>
      <c r="CK78" s="55">
        <v>1</v>
      </c>
      <c r="CL78" s="52"/>
      <c r="CM78" s="51">
        <v>1</v>
      </c>
      <c r="CN78" s="51"/>
      <c r="CO78" s="51"/>
      <c r="CP78" s="52">
        <v>1</v>
      </c>
      <c r="CQ78" s="51"/>
      <c r="CR78" s="51"/>
      <c r="CS78" s="52"/>
      <c r="CT78" s="51">
        <v>1</v>
      </c>
      <c r="CU78" s="51"/>
      <c r="CV78" s="52"/>
      <c r="CW78" s="51">
        <v>1</v>
      </c>
      <c r="CX78" s="52"/>
      <c r="CY78" s="51">
        <v>1</v>
      </c>
      <c r="CZ78" s="51"/>
      <c r="DA78" s="52"/>
      <c r="DB78" s="51">
        <v>1</v>
      </c>
      <c r="DC78" s="71"/>
      <c r="DD78" s="52"/>
      <c r="DE78" s="51">
        <v>1</v>
      </c>
      <c r="DF78" s="71"/>
      <c r="DG78" s="52">
        <v>1</v>
      </c>
      <c r="DH78" s="51"/>
      <c r="DI78" s="71"/>
      <c r="DJ78" s="52">
        <v>1</v>
      </c>
      <c r="DK78" s="51"/>
      <c r="DL78" s="71"/>
      <c r="DM78" s="52">
        <v>1</v>
      </c>
      <c r="DN78" s="51"/>
      <c r="DO78" s="71"/>
      <c r="DP78" s="52">
        <v>1</v>
      </c>
      <c r="DQ78" s="51"/>
      <c r="DR78" s="71"/>
      <c r="DS78" s="52">
        <v>1</v>
      </c>
      <c r="DT78" s="51"/>
      <c r="DU78" s="71"/>
      <c r="DV78" s="52">
        <v>1</v>
      </c>
      <c r="DW78" s="51"/>
      <c r="DX78" s="71"/>
      <c r="DY78" s="51">
        <v>1</v>
      </c>
      <c r="DZ78" s="51"/>
      <c r="EA78" s="71"/>
      <c r="EB78" s="51"/>
      <c r="EC78" s="51">
        <v>1</v>
      </c>
      <c r="ED78" s="71"/>
      <c r="EE78" s="51">
        <v>1</v>
      </c>
      <c r="EF78" s="51"/>
      <c r="EG78" s="71"/>
      <c r="EH78" s="51"/>
      <c r="EI78" s="51"/>
      <c r="EJ78" s="51">
        <v>1</v>
      </c>
      <c r="EK78" s="51">
        <v>1</v>
      </c>
      <c r="EL78" s="51"/>
      <c r="EM78" s="51"/>
      <c r="EN78" s="51">
        <v>1</v>
      </c>
      <c r="EO78" s="51"/>
      <c r="EP78" s="51"/>
      <c r="EQ78" s="51"/>
      <c r="ER78" s="51">
        <v>1</v>
      </c>
      <c r="ES78" s="51"/>
      <c r="ET78" s="51"/>
      <c r="EU78" s="51">
        <v>1</v>
      </c>
      <c r="EV78" s="51"/>
      <c r="EW78" s="51"/>
      <c r="EX78" s="51"/>
      <c r="EY78" s="51">
        <v>1</v>
      </c>
      <c r="EZ78" s="51"/>
      <c r="FA78" s="51"/>
      <c r="FB78" s="51">
        <v>1</v>
      </c>
      <c r="FC78" s="51"/>
      <c r="FD78" s="51"/>
      <c r="FE78" s="51">
        <v>1</v>
      </c>
      <c r="FF78" s="51"/>
      <c r="FG78" s="51">
        <v>1</v>
      </c>
      <c r="FH78" s="51"/>
      <c r="FI78" s="51"/>
      <c r="FJ78" s="51">
        <v>1</v>
      </c>
      <c r="FK78" s="51"/>
      <c r="FL78" s="51"/>
      <c r="FM78" s="51">
        <v>1</v>
      </c>
      <c r="FN78" s="51"/>
      <c r="FO78" s="51"/>
      <c r="FP78" s="51">
        <v>1</v>
      </c>
      <c r="FQ78" s="51"/>
      <c r="FR78" s="51"/>
      <c r="FS78" s="51">
        <v>1</v>
      </c>
      <c r="FT78" s="51"/>
      <c r="FU78" s="51"/>
      <c r="FV78" s="51">
        <v>1</v>
      </c>
      <c r="FW78" s="51"/>
    </row>
    <row r="79" spans="1:179">
      <c r="A79" s="58">
        <v>18</v>
      </c>
      <c r="B79" s="50" t="s">
        <v>1726</v>
      </c>
      <c r="C79" s="54"/>
      <c r="D79" s="51">
        <v>1</v>
      </c>
      <c r="E79" s="51"/>
      <c r="F79" s="51"/>
      <c r="G79" s="51">
        <v>1</v>
      </c>
      <c r="H79" s="51"/>
      <c r="I79" s="51"/>
      <c r="J79" s="51">
        <v>1</v>
      </c>
      <c r="K79" s="51"/>
      <c r="L79" s="51"/>
      <c r="M79" s="51">
        <v>1</v>
      </c>
      <c r="N79" s="51"/>
      <c r="O79" s="51"/>
      <c r="P79" s="51">
        <v>1</v>
      </c>
      <c r="Q79" s="51"/>
      <c r="R79" s="51"/>
      <c r="S79" s="51">
        <v>1</v>
      </c>
      <c r="T79" s="51"/>
      <c r="U79" s="51"/>
      <c r="V79" s="51"/>
      <c r="W79" s="51">
        <v>1</v>
      </c>
      <c r="X79" s="51"/>
      <c r="Y79" s="51">
        <v>1</v>
      </c>
      <c r="Z79" s="51"/>
      <c r="AA79" s="51"/>
      <c r="AB79" s="51"/>
      <c r="AC79" s="51">
        <v>1</v>
      </c>
      <c r="AD79" s="51"/>
      <c r="AE79" s="51">
        <v>1</v>
      </c>
      <c r="AF79" s="51"/>
      <c r="AG79" s="51">
        <v>1</v>
      </c>
      <c r="AH79" s="51"/>
      <c r="AI79" s="51"/>
      <c r="AJ79" s="51">
        <v>1</v>
      </c>
      <c r="AK79" s="51"/>
      <c r="AL79" s="51"/>
      <c r="AM79" s="51"/>
      <c r="AN79" s="51">
        <v>1</v>
      </c>
      <c r="AO79" s="51"/>
      <c r="AP79" s="51"/>
      <c r="AQ79" s="51"/>
      <c r="AR79" s="51">
        <v>1</v>
      </c>
      <c r="AS79" s="51"/>
      <c r="AT79" s="51">
        <v>1</v>
      </c>
      <c r="AU79" s="51"/>
      <c r="AV79" s="51">
        <v>1</v>
      </c>
      <c r="AW79" s="51"/>
      <c r="AX79" s="51"/>
      <c r="AY79" s="51"/>
      <c r="AZ79" s="51">
        <v>1</v>
      </c>
      <c r="BA79" s="51"/>
      <c r="BB79" s="51"/>
      <c r="BC79" s="51">
        <v>1</v>
      </c>
      <c r="BD79" s="51"/>
      <c r="BE79" s="51"/>
      <c r="BF79" s="51">
        <v>1</v>
      </c>
      <c r="BG79" s="51"/>
      <c r="BH79" s="51"/>
      <c r="BI79" s="51"/>
      <c r="BJ79" s="51">
        <v>1</v>
      </c>
      <c r="BK79" s="51">
        <v>1</v>
      </c>
      <c r="BL79" s="51"/>
      <c r="BM79" s="51"/>
      <c r="BN79" s="51"/>
      <c r="BO79" s="51">
        <v>1</v>
      </c>
      <c r="BP79" s="51"/>
      <c r="BQ79" s="51"/>
      <c r="BR79" s="51">
        <v>1</v>
      </c>
      <c r="BS79" s="51"/>
      <c r="BT79" s="51"/>
      <c r="BU79" s="51"/>
      <c r="BV79" s="51">
        <v>1</v>
      </c>
      <c r="BW79" s="51"/>
      <c r="BX79" s="51">
        <v>1</v>
      </c>
      <c r="BY79" s="51"/>
      <c r="BZ79" s="51"/>
      <c r="CA79" s="52">
        <v>1</v>
      </c>
      <c r="CB79" s="51"/>
      <c r="CC79" s="51"/>
      <c r="CD79" s="51">
        <v>1</v>
      </c>
      <c r="CE79" s="52"/>
      <c r="CF79" s="52"/>
      <c r="CG79" s="51">
        <v>1</v>
      </c>
      <c r="CH79" s="51"/>
      <c r="CI79" s="51"/>
      <c r="CJ79" s="51">
        <v>1</v>
      </c>
      <c r="CK79" s="52"/>
      <c r="CL79" s="51"/>
      <c r="CM79" s="52">
        <v>1</v>
      </c>
      <c r="CN79" s="51"/>
      <c r="CO79" s="51"/>
      <c r="CP79" s="51"/>
      <c r="CQ79" s="52">
        <v>1</v>
      </c>
      <c r="CR79" s="51"/>
      <c r="CS79" s="51">
        <v>1</v>
      </c>
      <c r="CT79" s="52"/>
      <c r="CU79" s="51"/>
      <c r="CV79" s="51">
        <v>1</v>
      </c>
      <c r="CW79" s="52"/>
      <c r="CX79" s="51"/>
      <c r="CY79" s="52">
        <v>1</v>
      </c>
      <c r="CZ79" s="51"/>
      <c r="DA79" s="51"/>
      <c r="DB79" s="52">
        <v>1</v>
      </c>
      <c r="DC79" s="71"/>
      <c r="DD79" s="52"/>
      <c r="DE79" s="51">
        <v>1</v>
      </c>
      <c r="DF79" s="71"/>
      <c r="DG79" s="52"/>
      <c r="DH79" s="51">
        <v>1</v>
      </c>
      <c r="DI79" s="71"/>
      <c r="DJ79" s="51"/>
      <c r="DK79" s="52">
        <v>1</v>
      </c>
      <c r="DL79" s="71"/>
      <c r="DM79" s="52"/>
      <c r="DN79" s="51">
        <v>1</v>
      </c>
      <c r="DO79" s="71"/>
      <c r="DP79" s="52">
        <v>1</v>
      </c>
      <c r="DQ79" s="51"/>
      <c r="DR79" s="71"/>
      <c r="DS79" s="52">
        <v>1</v>
      </c>
      <c r="DT79" s="51"/>
      <c r="DU79" s="71"/>
      <c r="DV79" s="51"/>
      <c r="DW79" s="52">
        <v>1</v>
      </c>
      <c r="DX79" s="71"/>
      <c r="DY79" s="51">
        <v>1</v>
      </c>
      <c r="DZ79" s="51"/>
      <c r="EA79" s="71"/>
      <c r="EB79" s="51"/>
      <c r="EC79" s="51">
        <v>1</v>
      </c>
      <c r="ED79" s="71"/>
      <c r="EE79" s="51"/>
      <c r="EF79" s="51">
        <v>1</v>
      </c>
      <c r="EG79" s="71"/>
      <c r="EH79" s="51"/>
      <c r="EI79" s="51">
        <v>1</v>
      </c>
      <c r="EJ79" s="71"/>
      <c r="EK79" s="51"/>
      <c r="EL79" s="51">
        <v>1</v>
      </c>
      <c r="EM79" s="51"/>
      <c r="EN79" s="51">
        <v>1</v>
      </c>
      <c r="EO79" s="51"/>
      <c r="EP79" s="51"/>
      <c r="EQ79" s="51"/>
      <c r="ER79" s="51">
        <v>1</v>
      </c>
      <c r="ES79" s="51"/>
      <c r="ET79" s="51"/>
      <c r="EU79" s="51">
        <v>1</v>
      </c>
      <c r="EV79" s="51"/>
      <c r="EW79" s="51">
        <v>1</v>
      </c>
      <c r="EX79" s="51"/>
      <c r="EY79" s="51"/>
      <c r="EZ79" s="51"/>
      <c r="FA79" s="51">
        <v>1</v>
      </c>
      <c r="FB79" s="51"/>
      <c r="FC79" s="51"/>
      <c r="FD79" s="51"/>
      <c r="FE79" s="51">
        <v>1</v>
      </c>
      <c r="FF79" s="51"/>
      <c r="FG79" s="51">
        <v>1</v>
      </c>
      <c r="FH79" s="51"/>
      <c r="FI79" s="51"/>
      <c r="FJ79" s="51">
        <v>1</v>
      </c>
      <c r="FK79" s="51"/>
      <c r="FL79" s="51"/>
      <c r="FM79" s="51">
        <v>1</v>
      </c>
      <c r="FN79" s="51"/>
      <c r="FO79" s="51"/>
      <c r="FP79" s="51">
        <v>1</v>
      </c>
      <c r="FQ79" s="51"/>
      <c r="FR79" s="51"/>
      <c r="FS79" s="51">
        <v>1</v>
      </c>
      <c r="FT79" s="51"/>
      <c r="FU79" s="51"/>
      <c r="FV79" s="51">
        <v>1</v>
      </c>
      <c r="FW79" s="51"/>
    </row>
    <row r="80" spans="1:179">
      <c r="A80" s="58">
        <v>19</v>
      </c>
      <c r="B80" s="50" t="s">
        <v>1735</v>
      </c>
      <c r="C80" s="54"/>
      <c r="D80" s="51">
        <v>1</v>
      </c>
      <c r="E80" s="51"/>
      <c r="F80" s="51"/>
      <c r="G80" s="51"/>
      <c r="H80" s="51">
        <v>1</v>
      </c>
      <c r="I80" s="51"/>
      <c r="J80" s="51"/>
      <c r="K80" s="51">
        <v>1</v>
      </c>
      <c r="L80" s="51"/>
      <c r="M80" s="51">
        <v>1</v>
      </c>
      <c r="N80" s="51"/>
      <c r="O80" s="51"/>
      <c r="P80" s="51">
        <v>1</v>
      </c>
      <c r="Q80" s="51"/>
      <c r="R80" s="51">
        <v>1</v>
      </c>
      <c r="S80" s="51"/>
      <c r="T80" s="51"/>
      <c r="U80" s="51"/>
      <c r="V80" s="51"/>
      <c r="W80" s="51">
        <v>1</v>
      </c>
      <c r="X80" s="51"/>
      <c r="Y80" s="51"/>
      <c r="Z80" s="51">
        <v>1</v>
      </c>
      <c r="AA80" s="51"/>
      <c r="AB80" s="51">
        <v>1</v>
      </c>
      <c r="AC80" s="51"/>
      <c r="AD80" s="51"/>
      <c r="AE80" s="51">
        <v>1</v>
      </c>
      <c r="AF80" s="51"/>
      <c r="AG80" s="51"/>
      <c r="AH80" s="51">
        <v>1</v>
      </c>
      <c r="AI80" s="51"/>
      <c r="AJ80" s="51"/>
      <c r="AK80" s="51">
        <v>1</v>
      </c>
      <c r="AL80" s="51"/>
      <c r="AM80" s="51"/>
      <c r="AN80" s="51">
        <v>1</v>
      </c>
      <c r="AO80" s="51"/>
      <c r="AP80" s="51"/>
      <c r="AQ80" s="51"/>
      <c r="AR80" s="51">
        <v>1</v>
      </c>
      <c r="AS80" s="51"/>
      <c r="AT80" s="51">
        <v>1</v>
      </c>
      <c r="AU80" s="51"/>
      <c r="AV80" s="51"/>
      <c r="AW80" s="51">
        <v>1</v>
      </c>
      <c r="AX80" s="51"/>
      <c r="AY80" s="51"/>
      <c r="AZ80" s="51">
        <v>1</v>
      </c>
      <c r="BA80" s="51"/>
      <c r="BB80" s="51"/>
      <c r="BC80" s="51"/>
      <c r="BD80" s="51">
        <v>1</v>
      </c>
      <c r="BE80" s="51">
        <v>1</v>
      </c>
      <c r="BF80" s="51"/>
      <c r="BG80" s="51"/>
      <c r="BH80" s="51"/>
      <c r="BI80" s="51">
        <v>1</v>
      </c>
      <c r="BJ80" s="51"/>
      <c r="BK80" s="51"/>
      <c r="BL80" s="51">
        <v>1</v>
      </c>
      <c r="BM80" s="51"/>
      <c r="BN80" s="51"/>
      <c r="BO80" s="51">
        <v>1</v>
      </c>
      <c r="BP80" s="51"/>
      <c r="BQ80" s="51">
        <v>1</v>
      </c>
      <c r="BR80" s="51"/>
      <c r="BS80" s="51"/>
      <c r="BT80" s="51"/>
      <c r="BU80" s="51"/>
      <c r="BV80" s="51">
        <v>1</v>
      </c>
      <c r="BW80" s="51"/>
      <c r="BX80" s="51">
        <v>1</v>
      </c>
      <c r="BY80" s="51"/>
      <c r="BZ80" s="51"/>
      <c r="CA80" s="52">
        <v>1</v>
      </c>
      <c r="CB80" s="51"/>
      <c r="CC80" s="51"/>
      <c r="CD80" s="51"/>
      <c r="CE80" s="52">
        <v>1</v>
      </c>
      <c r="CF80" s="51">
        <v>1</v>
      </c>
      <c r="CG80" s="51"/>
      <c r="CH80" s="52"/>
      <c r="CI80" s="51"/>
      <c r="CJ80" s="51"/>
      <c r="CK80" s="52">
        <v>1</v>
      </c>
      <c r="CL80" s="51"/>
      <c r="CM80" s="51">
        <v>1</v>
      </c>
      <c r="CN80" s="52"/>
      <c r="CO80" s="51"/>
      <c r="CP80" s="51"/>
      <c r="CQ80" s="52">
        <v>1</v>
      </c>
      <c r="CR80" s="51"/>
      <c r="CS80" s="51"/>
      <c r="CT80" s="52">
        <v>1</v>
      </c>
      <c r="CU80" s="51"/>
      <c r="CV80" s="51"/>
      <c r="CW80" s="52">
        <v>1</v>
      </c>
      <c r="CX80" s="51"/>
      <c r="CY80" s="51">
        <v>1</v>
      </c>
      <c r="CZ80" s="52"/>
      <c r="DA80" s="51"/>
      <c r="DB80" s="51">
        <v>1</v>
      </c>
      <c r="DC80" s="77"/>
      <c r="DD80" s="51">
        <v>1</v>
      </c>
      <c r="DE80" s="52"/>
      <c r="DF80" s="71"/>
      <c r="DG80" s="51">
        <v>1</v>
      </c>
      <c r="DH80" s="52"/>
      <c r="DI80" s="71"/>
      <c r="DJ80" s="51"/>
      <c r="DK80" s="51">
        <v>1</v>
      </c>
      <c r="DL80" s="77"/>
      <c r="DM80" s="51">
        <v>1</v>
      </c>
      <c r="DN80" s="52"/>
      <c r="DO80" s="71"/>
      <c r="DP80" s="51">
        <v>1</v>
      </c>
      <c r="DQ80" s="51"/>
      <c r="DR80" s="77"/>
      <c r="DS80" s="51">
        <v>1</v>
      </c>
      <c r="DT80" s="52"/>
      <c r="DU80" s="71"/>
      <c r="DV80" s="51"/>
      <c r="DW80" s="51">
        <v>1</v>
      </c>
      <c r="DX80" s="77"/>
      <c r="DY80" s="51"/>
      <c r="DZ80" s="51">
        <v>1</v>
      </c>
      <c r="EA80" s="71"/>
      <c r="EB80" s="51"/>
      <c r="EC80" s="51">
        <v>1</v>
      </c>
      <c r="ED80" s="71"/>
      <c r="EE80" s="51"/>
      <c r="EF80" s="51">
        <v>1</v>
      </c>
      <c r="EG80" s="71"/>
      <c r="EH80" s="51"/>
      <c r="EI80" s="51"/>
      <c r="EJ80" s="51">
        <v>1</v>
      </c>
      <c r="EK80" s="51"/>
      <c r="EL80" s="51">
        <v>1</v>
      </c>
      <c r="EM80" s="51"/>
      <c r="EN80" s="51">
        <v>1</v>
      </c>
      <c r="EO80" s="51"/>
      <c r="EP80" s="51"/>
      <c r="EQ80" s="51"/>
      <c r="ER80" s="51">
        <v>1</v>
      </c>
      <c r="ES80" s="51"/>
      <c r="ET80" s="51"/>
      <c r="EU80" s="51"/>
      <c r="EV80" s="51">
        <v>1</v>
      </c>
      <c r="EW80" s="51"/>
      <c r="EX80" s="51"/>
      <c r="EY80" s="51">
        <v>1</v>
      </c>
      <c r="EZ80" s="51"/>
      <c r="FA80" s="51">
        <v>1</v>
      </c>
      <c r="FB80" s="51"/>
      <c r="FC80" s="51"/>
      <c r="FD80" s="51"/>
      <c r="FE80" s="51">
        <v>1</v>
      </c>
      <c r="FF80" s="51"/>
      <c r="FG80" s="51"/>
      <c r="FH80" s="51">
        <v>1</v>
      </c>
      <c r="FI80" s="51"/>
      <c r="FJ80" s="51">
        <v>1</v>
      </c>
      <c r="FK80" s="51"/>
      <c r="FL80" s="51"/>
      <c r="FM80" s="51">
        <v>1</v>
      </c>
      <c r="FN80" s="51"/>
      <c r="FO80" s="51"/>
      <c r="FP80" s="51">
        <v>1</v>
      </c>
      <c r="FQ80" s="51"/>
      <c r="FR80" s="51"/>
      <c r="FS80" s="51">
        <v>1</v>
      </c>
      <c r="FT80" s="51"/>
      <c r="FU80" s="51"/>
      <c r="FV80" s="51">
        <v>1</v>
      </c>
      <c r="FW80" s="51"/>
    </row>
    <row r="81" spans="1:179">
      <c r="A81" s="58">
        <v>20</v>
      </c>
      <c r="B81" s="50" t="s">
        <v>1730</v>
      </c>
      <c r="C81" s="54"/>
      <c r="D81" s="51"/>
      <c r="E81" s="51">
        <v>1</v>
      </c>
      <c r="F81" s="51"/>
      <c r="G81" s="51">
        <v>1</v>
      </c>
      <c r="H81" s="51"/>
      <c r="I81" s="51"/>
      <c r="J81" s="51"/>
      <c r="K81" s="51">
        <v>1</v>
      </c>
      <c r="L81" s="51"/>
      <c r="M81" s="51">
        <v>1</v>
      </c>
      <c r="N81" s="51"/>
      <c r="O81" s="51"/>
      <c r="P81" s="51"/>
      <c r="Q81" s="51">
        <v>1</v>
      </c>
      <c r="R81" s="51"/>
      <c r="S81" s="51"/>
      <c r="T81" s="51">
        <v>1</v>
      </c>
      <c r="U81" s="51"/>
      <c r="V81" s="51"/>
      <c r="W81" s="51">
        <v>1</v>
      </c>
      <c r="X81" s="51"/>
      <c r="Y81" s="51">
        <v>1</v>
      </c>
      <c r="Z81" s="51"/>
      <c r="AA81" s="51"/>
      <c r="AB81" s="51"/>
      <c r="AC81" s="51">
        <v>1</v>
      </c>
      <c r="AD81" s="51"/>
      <c r="AE81" s="51"/>
      <c r="AF81" s="51">
        <v>1</v>
      </c>
      <c r="AG81" s="51"/>
      <c r="AH81" s="51">
        <v>1</v>
      </c>
      <c r="AI81" s="51"/>
      <c r="AJ81" s="51"/>
      <c r="AK81" s="51"/>
      <c r="AL81" s="51">
        <v>1</v>
      </c>
      <c r="AM81" s="51"/>
      <c r="AN81" s="51"/>
      <c r="AO81" s="51">
        <v>1</v>
      </c>
      <c r="AP81" s="51"/>
      <c r="AQ81" s="51"/>
      <c r="AR81" s="51">
        <v>1</v>
      </c>
      <c r="AS81" s="51"/>
      <c r="AT81" s="51">
        <v>1</v>
      </c>
      <c r="AU81" s="51"/>
      <c r="AV81" s="51"/>
      <c r="AW81" s="51">
        <v>1</v>
      </c>
      <c r="AX81" s="51"/>
      <c r="AY81" s="51"/>
      <c r="AZ81" s="51"/>
      <c r="BA81" s="51">
        <v>1</v>
      </c>
      <c r="BB81" s="51"/>
      <c r="BC81" s="51"/>
      <c r="BD81" s="51">
        <v>1</v>
      </c>
      <c r="BE81" s="51"/>
      <c r="BF81" s="51"/>
      <c r="BG81" s="51">
        <v>1</v>
      </c>
      <c r="BH81" s="51"/>
      <c r="BI81" s="51"/>
      <c r="BJ81" s="51">
        <v>1</v>
      </c>
      <c r="BK81" s="51"/>
      <c r="BL81" s="51"/>
      <c r="BM81" s="51">
        <v>1</v>
      </c>
      <c r="BN81" s="51"/>
      <c r="BO81" s="51"/>
      <c r="BP81" s="51">
        <v>1</v>
      </c>
      <c r="BQ81" s="51"/>
      <c r="BR81" s="51">
        <v>1</v>
      </c>
      <c r="BS81" s="51"/>
      <c r="BT81" s="51"/>
      <c r="BU81" s="51"/>
      <c r="BV81" s="51">
        <v>1</v>
      </c>
      <c r="BW81" s="51"/>
      <c r="BX81" s="51"/>
      <c r="BY81" s="51">
        <v>1</v>
      </c>
      <c r="BZ81" s="52"/>
      <c r="CA81" s="51">
        <v>1</v>
      </c>
      <c r="CB81" s="51"/>
      <c r="CC81" s="51"/>
      <c r="CD81" s="52"/>
      <c r="CE81" s="51">
        <v>1</v>
      </c>
      <c r="CF81" s="51"/>
      <c r="CG81" s="52"/>
      <c r="CH81" s="51">
        <v>1</v>
      </c>
      <c r="CI81" s="52"/>
      <c r="CJ81" s="51"/>
      <c r="CK81" s="55">
        <v>1</v>
      </c>
      <c r="CL81" s="52"/>
      <c r="CM81" s="51"/>
      <c r="CN81" s="51">
        <v>1</v>
      </c>
      <c r="CO81" s="51"/>
      <c r="CP81" s="52"/>
      <c r="CQ81" s="51">
        <v>1</v>
      </c>
      <c r="CR81" s="51"/>
      <c r="CS81" s="52"/>
      <c r="CT81" s="51">
        <v>1</v>
      </c>
      <c r="CU81" s="51"/>
      <c r="CV81" s="52"/>
      <c r="CW81" s="51">
        <v>1</v>
      </c>
      <c r="CX81" s="52"/>
      <c r="CY81" s="51"/>
      <c r="CZ81" s="51">
        <v>1</v>
      </c>
      <c r="DA81" s="52"/>
      <c r="DB81" s="51"/>
      <c r="DC81" s="51">
        <v>1</v>
      </c>
      <c r="DD81" s="52"/>
      <c r="DE81" s="51"/>
      <c r="DF81" s="51">
        <v>1</v>
      </c>
      <c r="DG81" s="52"/>
      <c r="DH81" s="51">
        <v>1</v>
      </c>
      <c r="DI81" s="71"/>
      <c r="DJ81" s="52"/>
      <c r="DK81" s="51">
        <v>1</v>
      </c>
      <c r="DL81" s="71"/>
      <c r="DM81" s="52"/>
      <c r="DN81" s="51">
        <v>1</v>
      </c>
      <c r="DO81" s="71"/>
      <c r="DP81" s="52"/>
      <c r="DQ81" s="51">
        <v>1</v>
      </c>
      <c r="DR81" s="71"/>
      <c r="DS81" s="52"/>
      <c r="DT81" s="51">
        <v>1</v>
      </c>
      <c r="DU81" s="71"/>
      <c r="DV81" s="52"/>
      <c r="DW81" s="51"/>
      <c r="DX81" s="51">
        <v>1</v>
      </c>
      <c r="DY81" s="51"/>
      <c r="DZ81" s="51">
        <v>1</v>
      </c>
      <c r="EA81" s="51"/>
      <c r="EB81" s="51"/>
      <c r="EC81" s="51"/>
      <c r="ED81" s="51">
        <v>1</v>
      </c>
      <c r="EE81" s="51"/>
      <c r="EF81" s="51"/>
      <c r="EG81" s="51">
        <v>1</v>
      </c>
      <c r="EH81" s="51"/>
      <c r="EI81" s="51"/>
      <c r="EJ81" s="51">
        <v>1</v>
      </c>
      <c r="EK81" s="51"/>
      <c r="EL81" s="51">
        <v>1</v>
      </c>
      <c r="EM81" s="51"/>
      <c r="EN81" s="51"/>
      <c r="EO81" s="51">
        <v>1</v>
      </c>
      <c r="EP81" s="51"/>
      <c r="EQ81" s="51"/>
      <c r="ER81" s="51"/>
      <c r="ES81" s="51">
        <v>1</v>
      </c>
      <c r="ET81" s="51"/>
      <c r="EU81" s="51"/>
      <c r="EV81" s="51">
        <v>1</v>
      </c>
      <c r="EW81" s="51"/>
      <c r="EX81" s="51"/>
      <c r="EY81" s="51">
        <v>1</v>
      </c>
      <c r="EZ81" s="51"/>
      <c r="FA81" s="51"/>
      <c r="FB81" s="51">
        <v>1</v>
      </c>
      <c r="FC81" s="51"/>
      <c r="FD81" s="51"/>
      <c r="FE81" s="51">
        <v>1</v>
      </c>
      <c r="FF81" s="51"/>
      <c r="FG81" s="51"/>
      <c r="FH81" s="51">
        <v>1</v>
      </c>
      <c r="FI81" s="51"/>
      <c r="FJ81" s="51"/>
      <c r="FK81" s="51">
        <v>1</v>
      </c>
      <c r="FL81" s="51"/>
      <c r="FM81" s="51"/>
      <c r="FN81" s="51">
        <v>1</v>
      </c>
      <c r="FO81" s="51"/>
      <c r="FP81" s="51"/>
      <c r="FQ81" s="51">
        <v>1</v>
      </c>
      <c r="FR81" s="51"/>
      <c r="FS81" s="51"/>
      <c r="FT81" s="51">
        <v>1</v>
      </c>
      <c r="FU81" s="51"/>
      <c r="FV81" s="51"/>
      <c r="FW81" s="51">
        <v>1</v>
      </c>
    </row>
    <row r="82" spans="1:179">
      <c r="A82" s="58">
        <v>21</v>
      </c>
      <c r="B82" s="50" t="s">
        <v>1734</v>
      </c>
      <c r="C82" s="54">
        <v>1</v>
      </c>
      <c r="D82" s="51"/>
      <c r="E82" s="51"/>
      <c r="F82" s="51">
        <v>1</v>
      </c>
      <c r="G82" s="51"/>
      <c r="H82" s="51"/>
      <c r="I82" s="51"/>
      <c r="J82" s="51">
        <v>1</v>
      </c>
      <c r="K82" s="51"/>
      <c r="L82" s="51">
        <v>1</v>
      </c>
      <c r="M82" s="51"/>
      <c r="N82" s="51"/>
      <c r="O82" s="51">
        <v>1</v>
      </c>
      <c r="P82" s="51"/>
      <c r="Q82" s="51"/>
      <c r="R82" s="51">
        <v>1</v>
      </c>
      <c r="S82" s="51"/>
      <c r="T82" s="51"/>
      <c r="U82" s="51"/>
      <c r="V82" s="51">
        <v>1</v>
      </c>
      <c r="W82" s="51"/>
      <c r="X82" s="51">
        <v>1</v>
      </c>
      <c r="Y82" s="51"/>
      <c r="Z82" s="51"/>
      <c r="AA82" s="51">
        <v>1</v>
      </c>
      <c r="AB82" s="51"/>
      <c r="AC82" s="51"/>
      <c r="AD82" s="51">
        <v>1</v>
      </c>
      <c r="AE82" s="51"/>
      <c r="AF82" s="51"/>
      <c r="AG82" s="51">
        <v>1</v>
      </c>
      <c r="AH82" s="51"/>
      <c r="AI82" s="51"/>
      <c r="AJ82" s="51">
        <v>1</v>
      </c>
      <c r="AK82" s="51"/>
      <c r="AL82" s="51"/>
      <c r="AM82" s="51">
        <v>1</v>
      </c>
      <c r="AN82" s="51"/>
      <c r="AO82" s="51"/>
      <c r="AP82" s="51"/>
      <c r="AQ82" s="51">
        <v>1</v>
      </c>
      <c r="AR82" s="51"/>
      <c r="AS82" s="51">
        <v>1</v>
      </c>
      <c r="AT82" s="51"/>
      <c r="AU82" s="51"/>
      <c r="AV82" s="51">
        <v>1</v>
      </c>
      <c r="AW82" s="51"/>
      <c r="AX82" s="51"/>
      <c r="AY82" s="51">
        <v>1</v>
      </c>
      <c r="AZ82" s="51"/>
      <c r="BA82" s="51"/>
      <c r="BB82" s="51"/>
      <c r="BC82" s="51">
        <v>1</v>
      </c>
      <c r="BD82" s="51"/>
      <c r="BE82" s="51">
        <v>1</v>
      </c>
      <c r="BF82" s="51"/>
      <c r="BG82" s="51"/>
      <c r="BH82" s="51">
        <v>1</v>
      </c>
      <c r="BI82" s="51"/>
      <c r="BJ82" s="51"/>
      <c r="BK82" s="51">
        <v>1</v>
      </c>
      <c r="BL82" s="51"/>
      <c r="BM82" s="51"/>
      <c r="BN82" s="51"/>
      <c r="BO82" s="51">
        <v>1</v>
      </c>
      <c r="BP82" s="51"/>
      <c r="BQ82" s="51">
        <v>1</v>
      </c>
      <c r="BR82" s="51"/>
      <c r="BS82" s="51"/>
      <c r="BT82" s="51"/>
      <c r="BU82" s="51">
        <v>1</v>
      </c>
      <c r="BV82" s="51"/>
      <c r="BW82" s="51">
        <v>1</v>
      </c>
      <c r="BX82" s="51"/>
      <c r="BY82" s="51"/>
      <c r="BZ82" s="51">
        <v>1</v>
      </c>
      <c r="CA82" s="52"/>
      <c r="CB82" s="51"/>
      <c r="CC82" s="51"/>
      <c r="CD82" s="51">
        <v>1</v>
      </c>
      <c r="CE82" s="52"/>
      <c r="CF82" s="51"/>
      <c r="CG82" s="51">
        <v>1</v>
      </c>
      <c r="CH82" s="52"/>
      <c r="CI82" s="51"/>
      <c r="CJ82" s="51">
        <v>1</v>
      </c>
      <c r="CK82" s="52"/>
      <c r="CL82" s="51">
        <v>1</v>
      </c>
      <c r="CM82" s="52"/>
      <c r="CN82" s="51"/>
      <c r="CO82" s="51"/>
      <c r="CP82" s="51">
        <v>1</v>
      </c>
      <c r="CQ82" s="52"/>
      <c r="CR82" s="51"/>
      <c r="CS82" s="51">
        <v>1</v>
      </c>
      <c r="CT82" s="52"/>
      <c r="CU82" s="51"/>
      <c r="CV82" s="51">
        <v>1</v>
      </c>
      <c r="CW82" s="52"/>
      <c r="CX82" s="51">
        <v>1</v>
      </c>
      <c r="CY82" s="52"/>
      <c r="CZ82" s="51"/>
      <c r="DA82" s="51">
        <v>1</v>
      </c>
      <c r="DB82" s="52"/>
      <c r="DC82" s="71"/>
      <c r="DD82" s="52">
        <v>1</v>
      </c>
      <c r="DE82" s="51"/>
      <c r="DF82" s="71"/>
      <c r="DG82" s="52">
        <v>1</v>
      </c>
      <c r="DH82" s="51"/>
      <c r="DI82" s="71"/>
      <c r="DJ82" s="52">
        <v>1</v>
      </c>
      <c r="DK82" s="51"/>
      <c r="DL82" s="71"/>
      <c r="DM82" s="52">
        <v>1</v>
      </c>
      <c r="DN82" s="51"/>
      <c r="DO82" s="71"/>
      <c r="DP82" s="52">
        <v>1</v>
      </c>
      <c r="DQ82" s="51"/>
      <c r="DR82" s="71"/>
      <c r="DS82" s="52">
        <v>1</v>
      </c>
      <c r="DT82" s="51"/>
      <c r="DU82" s="71"/>
      <c r="DV82" s="52">
        <v>1</v>
      </c>
      <c r="DW82" s="51"/>
      <c r="DX82" s="71"/>
      <c r="DY82" s="51">
        <v>1</v>
      </c>
      <c r="DZ82" s="51"/>
      <c r="EA82" s="71"/>
      <c r="EB82" s="51">
        <v>1</v>
      </c>
      <c r="EC82" s="51"/>
      <c r="ED82" s="71"/>
      <c r="EE82" s="51">
        <v>1</v>
      </c>
      <c r="EF82" s="51"/>
      <c r="EG82" s="71"/>
      <c r="EH82" s="51"/>
      <c r="EI82" s="51">
        <v>1</v>
      </c>
      <c r="EJ82" s="71"/>
      <c r="EK82" s="51">
        <v>1</v>
      </c>
      <c r="EL82" s="51"/>
      <c r="EM82" s="51"/>
      <c r="EN82" s="51">
        <v>1</v>
      </c>
      <c r="EO82" s="51"/>
      <c r="EP82" s="51"/>
      <c r="EQ82" s="51">
        <v>1</v>
      </c>
      <c r="ER82" s="51"/>
      <c r="ES82" s="51"/>
      <c r="ET82" s="51">
        <v>1</v>
      </c>
      <c r="EU82" s="51"/>
      <c r="EV82" s="51"/>
      <c r="EW82" s="51">
        <v>1</v>
      </c>
      <c r="EX82" s="51"/>
      <c r="EY82" s="51"/>
      <c r="EZ82" s="51"/>
      <c r="FA82" s="51">
        <v>1</v>
      </c>
      <c r="FB82" s="51"/>
      <c r="FC82" s="51"/>
      <c r="FD82" s="51">
        <v>1</v>
      </c>
      <c r="FE82" s="51"/>
      <c r="FF82" s="51"/>
      <c r="FG82" s="51">
        <v>1</v>
      </c>
      <c r="FH82" s="51"/>
      <c r="FI82" s="51">
        <v>1</v>
      </c>
      <c r="FJ82" s="51"/>
      <c r="FK82" s="51"/>
      <c r="FL82" s="51">
        <v>1</v>
      </c>
      <c r="FM82" s="51"/>
      <c r="FN82" s="51"/>
      <c r="FO82" s="51">
        <v>1</v>
      </c>
      <c r="FP82" s="51"/>
      <c r="FQ82" s="51"/>
      <c r="FR82" s="51">
        <v>1</v>
      </c>
      <c r="FS82" s="51"/>
      <c r="FT82" s="51"/>
      <c r="FU82" s="51"/>
      <c r="FV82" s="51">
        <v>1</v>
      </c>
      <c r="FW82" s="51"/>
    </row>
    <row r="83" spans="1:179">
      <c r="A83" s="58">
        <v>22</v>
      </c>
      <c r="B83" s="50" t="s">
        <v>1733</v>
      </c>
      <c r="C83" s="54">
        <v>1</v>
      </c>
      <c r="D83" s="51"/>
      <c r="E83" s="51"/>
      <c r="F83" s="51">
        <v>1</v>
      </c>
      <c r="G83" s="51"/>
      <c r="H83" s="51"/>
      <c r="I83" s="51"/>
      <c r="J83" s="51">
        <v>1</v>
      </c>
      <c r="K83" s="51"/>
      <c r="L83" s="51">
        <v>1</v>
      </c>
      <c r="M83" s="51"/>
      <c r="N83" s="51"/>
      <c r="O83" s="51">
        <v>1</v>
      </c>
      <c r="P83" s="51"/>
      <c r="Q83" s="51"/>
      <c r="R83" s="51">
        <v>1</v>
      </c>
      <c r="S83" s="51"/>
      <c r="T83" s="51"/>
      <c r="U83" s="51">
        <v>1</v>
      </c>
      <c r="V83" s="51"/>
      <c r="W83" s="51"/>
      <c r="X83" s="51">
        <v>1</v>
      </c>
      <c r="Y83" s="51"/>
      <c r="Z83" s="51"/>
      <c r="AA83" s="51"/>
      <c r="AB83" s="51">
        <v>1</v>
      </c>
      <c r="AC83" s="51"/>
      <c r="AD83" s="51">
        <v>1</v>
      </c>
      <c r="AE83" s="51"/>
      <c r="AF83" s="51"/>
      <c r="AG83" s="51">
        <v>1</v>
      </c>
      <c r="AH83" s="51"/>
      <c r="AI83" s="51"/>
      <c r="AJ83" s="51">
        <v>1</v>
      </c>
      <c r="AK83" s="51"/>
      <c r="AL83" s="51"/>
      <c r="AM83" s="51">
        <v>1</v>
      </c>
      <c r="AN83" s="51"/>
      <c r="AO83" s="51"/>
      <c r="AP83" s="51">
        <v>1</v>
      </c>
      <c r="AQ83" s="51"/>
      <c r="AR83" s="51"/>
      <c r="AS83" s="51">
        <v>1</v>
      </c>
      <c r="AT83" s="51"/>
      <c r="AU83" s="51"/>
      <c r="AV83" s="51">
        <v>1</v>
      </c>
      <c r="AW83" s="51"/>
      <c r="AX83" s="51"/>
      <c r="AY83" s="51">
        <v>1</v>
      </c>
      <c r="AZ83" s="51"/>
      <c r="BA83" s="51"/>
      <c r="BB83" s="51">
        <v>1</v>
      </c>
      <c r="BC83" s="51"/>
      <c r="BD83" s="51"/>
      <c r="BE83" s="51">
        <v>1</v>
      </c>
      <c r="BF83" s="51"/>
      <c r="BG83" s="51"/>
      <c r="BH83" s="51"/>
      <c r="BI83" s="51">
        <v>1</v>
      </c>
      <c r="BJ83" s="51"/>
      <c r="BK83" s="51">
        <v>1</v>
      </c>
      <c r="BL83" s="51"/>
      <c r="BM83" s="51"/>
      <c r="BN83" s="51">
        <v>1</v>
      </c>
      <c r="BO83" s="51"/>
      <c r="BP83" s="51"/>
      <c r="BQ83" s="51">
        <v>1</v>
      </c>
      <c r="BR83" s="51"/>
      <c r="BS83" s="51"/>
      <c r="BT83" s="51"/>
      <c r="BU83" s="51">
        <v>1</v>
      </c>
      <c r="BV83" s="51"/>
      <c r="BW83" s="51">
        <v>1</v>
      </c>
      <c r="BX83" s="51"/>
      <c r="BY83" s="51"/>
      <c r="BZ83" s="52">
        <v>1</v>
      </c>
      <c r="CA83" s="51"/>
      <c r="CB83" s="51"/>
      <c r="CC83" s="51">
        <v>1</v>
      </c>
      <c r="CD83" s="52"/>
      <c r="CE83" s="51"/>
      <c r="CF83" s="51"/>
      <c r="CG83" s="52">
        <v>1</v>
      </c>
      <c r="CH83" s="51"/>
      <c r="CI83" s="51"/>
      <c r="CJ83" s="52">
        <v>1</v>
      </c>
      <c r="CK83" s="55"/>
      <c r="CL83" s="51">
        <v>1</v>
      </c>
      <c r="CM83" s="52"/>
      <c r="CN83" s="51"/>
      <c r="CO83" s="51">
        <v>1</v>
      </c>
      <c r="CP83" s="51"/>
      <c r="CQ83" s="52"/>
      <c r="CR83" s="51">
        <v>1</v>
      </c>
      <c r="CS83" s="52"/>
      <c r="CT83" s="51"/>
      <c r="CU83" s="51">
        <v>1</v>
      </c>
      <c r="CV83" s="52"/>
      <c r="CW83" s="51"/>
      <c r="CX83" s="51">
        <v>1</v>
      </c>
      <c r="CY83" s="52"/>
      <c r="CZ83" s="51"/>
      <c r="DA83" s="51">
        <v>1</v>
      </c>
      <c r="DB83" s="52"/>
      <c r="DC83" s="71"/>
      <c r="DD83" s="51">
        <v>1</v>
      </c>
      <c r="DE83" s="52"/>
      <c r="DF83" s="71"/>
      <c r="DG83" s="51">
        <v>1</v>
      </c>
      <c r="DH83" s="52"/>
      <c r="DI83" s="71"/>
      <c r="DJ83" s="51">
        <v>1</v>
      </c>
      <c r="DK83" s="52"/>
      <c r="DL83" s="71"/>
      <c r="DM83" s="51">
        <v>1</v>
      </c>
      <c r="DN83" s="52"/>
      <c r="DO83" s="71"/>
      <c r="DP83" s="51">
        <v>1</v>
      </c>
      <c r="DQ83" s="52"/>
      <c r="DR83" s="71"/>
      <c r="DS83" s="52">
        <v>1</v>
      </c>
      <c r="DT83" s="51"/>
      <c r="DU83" s="71"/>
      <c r="DV83" s="52">
        <v>1</v>
      </c>
      <c r="DW83" s="51"/>
      <c r="DX83" s="71"/>
      <c r="DY83" s="51">
        <v>1</v>
      </c>
      <c r="DZ83" s="51"/>
      <c r="EA83" s="71"/>
      <c r="EB83" s="51">
        <v>1</v>
      </c>
      <c r="EC83" s="51"/>
      <c r="ED83" s="71"/>
      <c r="EE83" s="51">
        <v>1</v>
      </c>
      <c r="EF83" s="51"/>
      <c r="EG83" s="71"/>
      <c r="EH83" s="51">
        <v>1</v>
      </c>
      <c r="EI83" s="51"/>
      <c r="EJ83" s="71"/>
      <c r="EK83" s="51">
        <v>1</v>
      </c>
      <c r="EL83" s="51"/>
      <c r="EM83" s="51"/>
      <c r="EN83" s="51">
        <v>1</v>
      </c>
      <c r="EO83" s="51"/>
      <c r="EP83" s="51"/>
      <c r="EQ83" s="51">
        <v>1</v>
      </c>
      <c r="ER83" s="51"/>
      <c r="ES83" s="51"/>
      <c r="ET83" s="51">
        <v>1</v>
      </c>
      <c r="EU83" s="51"/>
      <c r="EV83" s="51"/>
      <c r="EW83" s="51"/>
      <c r="EX83" s="51">
        <v>1</v>
      </c>
      <c r="EY83" s="51"/>
      <c r="EZ83" s="51"/>
      <c r="FA83" s="51">
        <v>1</v>
      </c>
      <c r="FB83" s="51"/>
      <c r="FC83" s="51"/>
      <c r="FD83" s="51">
        <v>1</v>
      </c>
      <c r="FE83" s="51"/>
      <c r="FF83" s="51"/>
      <c r="FG83" s="51">
        <v>1</v>
      </c>
      <c r="FH83" s="51"/>
      <c r="FI83" s="51">
        <v>1</v>
      </c>
      <c r="FJ83" s="51"/>
      <c r="FK83" s="51"/>
      <c r="FL83" s="51">
        <v>1</v>
      </c>
      <c r="FM83" s="51"/>
      <c r="FN83" s="51"/>
      <c r="FO83" s="51">
        <v>1</v>
      </c>
      <c r="FP83" s="51"/>
      <c r="FQ83" s="51"/>
      <c r="FR83" s="51">
        <v>1</v>
      </c>
      <c r="FS83" s="51"/>
      <c r="FT83" s="51"/>
      <c r="FU83" s="51"/>
      <c r="FV83" s="51">
        <v>1</v>
      </c>
      <c r="FW83" s="51"/>
    </row>
    <row r="84" spans="1:179">
      <c r="A84" s="58">
        <v>23</v>
      </c>
      <c r="B84" s="50" t="s">
        <v>1738</v>
      </c>
      <c r="C84" s="54"/>
      <c r="D84" s="51">
        <v>1</v>
      </c>
      <c r="E84" s="51"/>
      <c r="F84" s="51">
        <v>1</v>
      </c>
      <c r="G84" s="51"/>
      <c r="H84" s="51"/>
      <c r="I84" s="51"/>
      <c r="J84" s="51">
        <v>1</v>
      </c>
      <c r="K84" s="51"/>
      <c r="L84" s="51"/>
      <c r="M84" s="51">
        <v>1</v>
      </c>
      <c r="N84" s="51"/>
      <c r="O84" s="51"/>
      <c r="P84" s="51">
        <v>1</v>
      </c>
      <c r="Q84" s="51"/>
      <c r="R84" s="51"/>
      <c r="S84" s="51">
        <v>1</v>
      </c>
      <c r="T84" s="51"/>
      <c r="U84" s="51"/>
      <c r="V84" s="51">
        <v>1</v>
      </c>
      <c r="W84" s="51"/>
      <c r="X84" s="51">
        <v>1</v>
      </c>
      <c r="Y84" s="51"/>
      <c r="Z84" s="51"/>
      <c r="AA84" s="51"/>
      <c r="AB84" s="51"/>
      <c r="AC84" s="51">
        <v>1</v>
      </c>
      <c r="AD84" s="51"/>
      <c r="AE84" s="51">
        <v>1</v>
      </c>
      <c r="AF84" s="51"/>
      <c r="AG84" s="51">
        <v>1</v>
      </c>
      <c r="AH84" s="51"/>
      <c r="AI84" s="51"/>
      <c r="AJ84" s="51">
        <v>1</v>
      </c>
      <c r="AK84" s="51"/>
      <c r="AL84" s="51"/>
      <c r="AM84" s="51">
        <v>1</v>
      </c>
      <c r="AN84" s="51"/>
      <c r="AO84" s="51"/>
      <c r="AP84" s="51"/>
      <c r="AQ84" s="51">
        <v>1</v>
      </c>
      <c r="AR84" s="51"/>
      <c r="AS84" s="51">
        <v>1</v>
      </c>
      <c r="AT84" s="51"/>
      <c r="AU84" s="51"/>
      <c r="AV84" s="51">
        <v>1</v>
      </c>
      <c r="AW84" s="51"/>
      <c r="AX84" s="51"/>
      <c r="AY84" s="51"/>
      <c r="AZ84" s="51">
        <v>1</v>
      </c>
      <c r="BA84" s="51"/>
      <c r="BB84" s="51">
        <v>1</v>
      </c>
      <c r="BC84" s="51"/>
      <c r="BD84" s="51"/>
      <c r="BE84" s="51">
        <v>1</v>
      </c>
      <c r="BF84" s="51"/>
      <c r="BG84" s="51"/>
      <c r="BH84" s="51"/>
      <c r="BI84" s="51"/>
      <c r="BJ84" s="51">
        <v>1</v>
      </c>
      <c r="BK84" s="51">
        <v>1</v>
      </c>
      <c r="BL84" s="51"/>
      <c r="BM84" s="51"/>
      <c r="BN84" s="51"/>
      <c r="BO84" s="51"/>
      <c r="BP84" s="51">
        <v>1</v>
      </c>
      <c r="BQ84" s="51">
        <v>1</v>
      </c>
      <c r="BR84" s="51"/>
      <c r="BS84" s="51"/>
      <c r="BT84" s="51"/>
      <c r="BU84" s="51"/>
      <c r="BV84" s="51">
        <v>1</v>
      </c>
      <c r="BW84" s="51"/>
      <c r="BX84" s="51">
        <v>1</v>
      </c>
      <c r="BY84" s="51"/>
      <c r="BZ84" s="52"/>
      <c r="CA84" s="51">
        <v>1</v>
      </c>
      <c r="CB84" s="51"/>
      <c r="CC84" s="51"/>
      <c r="CD84" s="51"/>
      <c r="CE84" s="52">
        <v>1</v>
      </c>
      <c r="CF84" s="51"/>
      <c r="CG84" s="51"/>
      <c r="CH84" s="52">
        <v>1</v>
      </c>
      <c r="CI84" s="51"/>
      <c r="CJ84" s="51"/>
      <c r="CK84" s="52">
        <v>1</v>
      </c>
      <c r="CL84" s="51"/>
      <c r="CM84" s="52">
        <v>1</v>
      </c>
      <c r="CN84" s="51"/>
      <c r="CO84" s="51"/>
      <c r="CP84" s="52"/>
      <c r="CQ84" s="51">
        <v>1</v>
      </c>
      <c r="CR84" s="51"/>
      <c r="CS84" s="51"/>
      <c r="CT84" s="52">
        <v>1</v>
      </c>
      <c r="CU84" s="51"/>
      <c r="CV84" s="51"/>
      <c r="CW84" s="52">
        <v>1</v>
      </c>
      <c r="CX84" s="51"/>
      <c r="CY84" s="52">
        <v>1</v>
      </c>
      <c r="CZ84" s="51"/>
      <c r="DA84" s="52"/>
      <c r="DB84" s="51">
        <v>1</v>
      </c>
      <c r="DC84" s="71"/>
      <c r="DD84" s="52">
        <v>1</v>
      </c>
      <c r="DE84" s="51"/>
      <c r="DF84" s="71"/>
      <c r="DG84" s="52">
        <v>1</v>
      </c>
      <c r="DH84" s="51"/>
      <c r="DI84" s="71"/>
      <c r="DJ84" s="52">
        <v>1</v>
      </c>
      <c r="DK84" s="51"/>
      <c r="DL84" s="71"/>
      <c r="DM84" s="51">
        <v>1</v>
      </c>
      <c r="DN84" s="52"/>
      <c r="DO84" s="71"/>
      <c r="DP84" s="52">
        <v>1</v>
      </c>
      <c r="DQ84" s="51"/>
      <c r="DR84" s="71"/>
      <c r="DS84" s="51">
        <v>1</v>
      </c>
      <c r="DT84" s="52"/>
      <c r="DU84" s="71"/>
      <c r="DV84" s="52">
        <v>1</v>
      </c>
      <c r="DW84" s="51"/>
      <c r="DX84" s="71"/>
      <c r="DY84" s="51">
        <v>1</v>
      </c>
      <c r="DZ84" s="51"/>
      <c r="EA84" s="71"/>
      <c r="EB84" s="51"/>
      <c r="EC84" s="51">
        <v>1</v>
      </c>
      <c r="ED84" s="71"/>
      <c r="EE84" s="51"/>
      <c r="EF84" s="51">
        <v>1</v>
      </c>
      <c r="EG84" s="71"/>
      <c r="EH84" s="51"/>
      <c r="EI84" s="51">
        <v>1</v>
      </c>
      <c r="EJ84" s="71"/>
      <c r="EK84" s="51">
        <v>1</v>
      </c>
      <c r="EL84" s="51"/>
      <c r="EM84" s="51"/>
      <c r="EN84" s="51"/>
      <c r="EO84" s="51">
        <v>1</v>
      </c>
      <c r="EP84" s="51"/>
      <c r="EQ84" s="51"/>
      <c r="ER84" s="51">
        <v>1</v>
      </c>
      <c r="ES84" s="51"/>
      <c r="ET84" s="51"/>
      <c r="EU84" s="51">
        <v>1</v>
      </c>
      <c r="EV84" s="51"/>
      <c r="EW84" s="51"/>
      <c r="EX84" s="51">
        <v>1</v>
      </c>
      <c r="EY84" s="51"/>
      <c r="EZ84" s="51"/>
      <c r="FA84" s="51">
        <v>1</v>
      </c>
      <c r="FB84" s="51"/>
      <c r="FC84" s="51"/>
      <c r="FD84" s="51">
        <v>1</v>
      </c>
      <c r="FE84" s="51"/>
      <c r="FF84" s="51"/>
      <c r="FG84" s="51">
        <v>1</v>
      </c>
      <c r="FH84" s="51"/>
      <c r="FI84" s="51"/>
      <c r="FJ84" s="51"/>
      <c r="FK84" s="51">
        <v>1</v>
      </c>
      <c r="FL84" s="51"/>
      <c r="FM84" s="51">
        <v>1</v>
      </c>
      <c r="FN84" s="51"/>
      <c r="FO84" s="51"/>
      <c r="FP84" s="51">
        <v>1</v>
      </c>
      <c r="FQ84" s="51"/>
      <c r="FR84" s="51"/>
      <c r="FS84" s="51">
        <v>1</v>
      </c>
      <c r="FT84" s="51"/>
      <c r="FU84" s="51"/>
      <c r="FV84" s="51">
        <v>1</v>
      </c>
      <c r="FW84" s="51"/>
    </row>
    <row r="85" spans="1:179">
      <c r="A85" s="58">
        <v>24</v>
      </c>
      <c r="B85" s="50" t="s">
        <v>1740</v>
      </c>
      <c r="C85" s="54"/>
      <c r="D85" s="51">
        <v>1</v>
      </c>
      <c r="E85" s="51"/>
      <c r="F85" s="51"/>
      <c r="G85" s="51">
        <v>1</v>
      </c>
      <c r="H85" s="51"/>
      <c r="I85" s="51"/>
      <c r="J85" s="51">
        <v>1</v>
      </c>
      <c r="K85" s="51"/>
      <c r="L85" s="51"/>
      <c r="M85" s="51">
        <v>1</v>
      </c>
      <c r="N85" s="51"/>
      <c r="O85" s="51"/>
      <c r="P85" s="51">
        <v>1</v>
      </c>
      <c r="Q85" s="51"/>
      <c r="R85" s="51">
        <v>1</v>
      </c>
      <c r="S85" s="51"/>
      <c r="T85" s="51"/>
      <c r="U85" s="51"/>
      <c r="V85" s="51">
        <v>1</v>
      </c>
      <c r="W85" s="51"/>
      <c r="X85" s="51">
        <v>1</v>
      </c>
      <c r="Y85" s="51"/>
      <c r="Z85" s="51"/>
      <c r="AA85" s="51"/>
      <c r="AB85" s="51"/>
      <c r="AC85" s="51">
        <v>1</v>
      </c>
      <c r="AD85" s="51"/>
      <c r="AE85" s="51">
        <v>1</v>
      </c>
      <c r="AF85" s="51"/>
      <c r="AG85" s="51"/>
      <c r="AH85" s="51">
        <v>1</v>
      </c>
      <c r="AI85" s="51"/>
      <c r="AJ85" s="51">
        <v>1</v>
      </c>
      <c r="AK85" s="51"/>
      <c r="AL85" s="51"/>
      <c r="AM85" s="51">
        <v>1</v>
      </c>
      <c r="AN85" s="51"/>
      <c r="AO85" s="51"/>
      <c r="AP85" s="51"/>
      <c r="AQ85" s="51">
        <v>1</v>
      </c>
      <c r="AR85" s="51"/>
      <c r="AS85" s="51">
        <v>1</v>
      </c>
      <c r="AT85" s="51"/>
      <c r="AU85" s="51"/>
      <c r="AV85" s="51">
        <v>1</v>
      </c>
      <c r="AW85" s="51"/>
      <c r="AX85" s="51"/>
      <c r="AY85" s="51"/>
      <c r="AZ85" s="51">
        <v>1</v>
      </c>
      <c r="BA85" s="51"/>
      <c r="BB85" s="51"/>
      <c r="BC85" s="51"/>
      <c r="BD85" s="51">
        <v>1</v>
      </c>
      <c r="BE85" s="51"/>
      <c r="BF85" s="51">
        <v>1</v>
      </c>
      <c r="BG85" s="51"/>
      <c r="BH85" s="51"/>
      <c r="BI85" s="51"/>
      <c r="BJ85" s="51">
        <v>1</v>
      </c>
      <c r="BK85" s="51">
        <v>1</v>
      </c>
      <c r="BL85" s="51"/>
      <c r="BM85" s="51"/>
      <c r="BN85" s="51"/>
      <c r="BO85" s="51"/>
      <c r="BP85" s="51">
        <v>1</v>
      </c>
      <c r="BQ85" s="51">
        <v>1</v>
      </c>
      <c r="BR85" s="51"/>
      <c r="BS85" s="51"/>
      <c r="BT85" s="51"/>
      <c r="BU85" s="51">
        <v>1</v>
      </c>
      <c r="BV85" s="51"/>
      <c r="BW85" s="51"/>
      <c r="BX85" s="51">
        <v>1</v>
      </c>
      <c r="BY85" s="51"/>
      <c r="BZ85" s="52">
        <v>1</v>
      </c>
      <c r="CA85" s="51"/>
      <c r="CB85" s="51"/>
      <c r="CC85" s="51"/>
      <c r="CD85" s="52"/>
      <c r="CE85" s="51">
        <v>1</v>
      </c>
      <c r="CF85" s="51"/>
      <c r="CG85" s="52"/>
      <c r="CH85" s="51">
        <v>1</v>
      </c>
      <c r="CI85" s="51"/>
      <c r="CJ85" s="52"/>
      <c r="CK85" s="55">
        <v>1</v>
      </c>
      <c r="CL85" s="52"/>
      <c r="CM85" s="51">
        <v>1</v>
      </c>
      <c r="CN85" s="51"/>
      <c r="CO85" s="52"/>
      <c r="CP85" s="51">
        <v>1</v>
      </c>
      <c r="CQ85" s="51"/>
      <c r="CR85" s="51"/>
      <c r="CS85" s="52"/>
      <c r="CT85" s="51">
        <v>1</v>
      </c>
      <c r="CU85" s="51"/>
      <c r="CV85" s="52"/>
      <c r="CW85" s="51">
        <v>1</v>
      </c>
      <c r="CX85" s="52"/>
      <c r="CY85" s="51">
        <v>1</v>
      </c>
      <c r="CZ85" s="51"/>
      <c r="DA85" s="52">
        <v>1</v>
      </c>
      <c r="DB85" s="51"/>
      <c r="DC85" s="71"/>
      <c r="DD85" s="52">
        <v>1</v>
      </c>
      <c r="DE85" s="51"/>
      <c r="DF85" s="71"/>
      <c r="DG85" s="52">
        <v>1</v>
      </c>
      <c r="DH85" s="51"/>
      <c r="DI85" s="71"/>
      <c r="DJ85" s="52">
        <v>1</v>
      </c>
      <c r="DK85" s="51"/>
      <c r="DL85" s="71"/>
      <c r="DM85" s="52"/>
      <c r="DN85" s="51">
        <v>1</v>
      </c>
      <c r="DO85" s="71"/>
      <c r="DP85" s="52">
        <v>1</v>
      </c>
      <c r="DQ85" s="51"/>
      <c r="DR85" s="71"/>
      <c r="DS85" s="52"/>
      <c r="DT85" s="51">
        <v>1</v>
      </c>
      <c r="DU85" s="71"/>
      <c r="DV85" s="52">
        <v>1</v>
      </c>
      <c r="DW85" s="51"/>
      <c r="DX85" s="71"/>
      <c r="DY85" s="51"/>
      <c r="DZ85" s="51">
        <v>1</v>
      </c>
      <c r="EA85" s="71"/>
      <c r="EB85" s="51"/>
      <c r="EC85" s="51">
        <v>1</v>
      </c>
      <c r="ED85" s="71"/>
      <c r="EE85" s="51">
        <v>1</v>
      </c>
      <c r="EF85" s="51"/>
      <c r="EG85" s="71"/>
      <c r="EH85" s="51"/>
      <c r="EI85" s="51">
        <v>1</v>
      </c>
      <c r="EJ85" s="71"/>
      <c r="EK85" s="51"/>
      <c r="EL85" s="51">
        <v>1</v>
      </c>
      <c r="EM85" s="51"/>
      <c r="EN85" s="51">
        <v>1</v>
      </c>
      <c r="EO85" s="51"/>
      <c r="EP85" s="51"/>
      <c r="EQ85" s="51"/>
      <c r="ER85" s="51">
        <v>1</v>
      </c>
      <c r="ES85" s="51"/>
      <c r="ET85" s="51">
        <v>1</v>
      </c>
      <c r="EU85" s="51"/>
      <c r="EV85" s="51"/>
      <c r="EW85" s="51"/>
      <c r="EX85" s="51">
        <v>1</v>
      </c>
      <c r="EY85" s="51"/>
      <c r="EZ85" s="51"/>
      <c r="FA85" s="51">
        <v>1</v>
      </c>
      <c r="FB85" s="51"/>
      <c r="FC85" s="51"/>
      <c r="FD85" s="51"/>
      <c r="FE85" s="51">
        <v>1</v>
      </c>
      <c r="FF85" s="51"/>
      <c r="FG85" s="51">
        <v>1</v>
      </c>
      <c r="FH85" s="51"/>
      <c r="FI85" s="51"/>
      <c r="FJ85" s="51">
        <v>1</v>
      </c>
      <c r="FK85" s="51"/>
      <c r="FL85" s="51"/>
      <c r="FM85" s="51">
        <v>1</v>
      </c>
      <c r="FN85" s="51"/>
      <c r="FO85" s="51"/>
      <c r="FP85" s="51">
        <v>1</v>
      </c>
      <c r="FQ85" s="51"/>
      <c r="FR85" s="51"/>
      <c r="FS85" s="51">
        <v>1</v>
      </c>
      <c r="FT85" s="51"/>
      <c r="FU85" s="51"/>
      <c r="FV85" s="51">
        <v>1</v>
      </c>
      <c r="FW85" s="51"/>
    </row>
    <row r="86" spans="1:179">
      <c r="A86" s="58">
        <v>25</v>
      </c>
      <c r="B86" s="50" t="s">
        <v>1723</v>
      </c>
      <c r="C86" s="56"/>
      <c r="D86" s="57"/>
      <c r="E86" s="57">
        <v>1</v>
      </c>
      <c r="F86" s="57"/>
      <c r="G86" s="57"/>
      <c r="H86" s="51">
        <v>1</v>
      </c>
      <c r="I86" s="51"/>
      <c r="J86" s="51"/>
      <c r="K86" s="57">
        <v>1</v>
      </c>
      <c r="L86" s="57"/>
      <c r="M86" s="57"/>
      <c r="N86" s="57">
        <v>1</v>
      </c>
      <c r="O86" s="57"/>
      <c r="P86" s="57">
        <v>1</v>
      </c>
      <c r="Q86" s="57"/>
      <c r="R86" s="57"/>
      <c r="S86" s="57"/>
      <c r="T86" s="57">
        <v>1</v>
      </c>
      <c r="U86" s="51"/>
      <c r="V86" s="51"/>
      <c r="W86" s="51">
        <v>1</v>
      </c>
      <c r="X86" s="51"/>
      <c r="Y86" s="51"/>
      <c r="Z86" s="51">
        <v>1</v>
      </c>
      <c r="AA86" s="51"/>
      <c r="AB86" s="51"/>
      <c r="AC86" s="51">
        <v>1</v>
      </c>
      <c r="AD86" s="51"/>
      <c r="AE86" s="51"/>
      <c r="AF86" s="51">
        <v>1</v>
      </c>
      <c r="AG86" s="51"/>
      <c r="AH86" s="51"/>
      <c r="AI86" s="51">
        <v>1</v>
      </c>
      <c r="AJ86" s="51"/>
      <c r="AK86" s="51"/>
      <c r="AL86" s="51">
        <v>1</v>
      </c>
      <c r="AM86" s="51"/>
      <c r="AN86" s="51">
        <v>1</v>
      </c>
      <c r="AO86" s="51"/>
      <c r="AP86" s="51"/>
      <c r="AQ86" s="51"/>
      <c r="AR86" s="51">
        <v>1</v>
      </c>
      <c r="AS86" s="51"/>
      <c r="AT86" s="51"/>
      <c r="AU86" s="51">
        <v>1</v>
      </c>
      <c r="AV86" s="51"/>
      <c r="AW86" s="51">
        <v>1</v>
      </c>
      <c r="AX86" s="51"/>
      <c r="AY86" s="51"/>
      <c r="AZ86" s="51"/>
      <c r="BA86" s="51">
        <v>1</v>
      </c>
      <c r="BB86" s="51"/>
      <c r="BC86" s="51"/>
      <c r="BD86" s="51">
        <v>1</v>
      </c>
      <c r="BE86" s="51"/>
      <c r="BF86" s="51">
        <v>1</v>
      </c>
      <c r="BG86" s="51"/>
      <c r="BH86" s="51"/>
      <c r="BI86" s="51"/>
      <c r="BJ86" s="51">
        <v>1</v>
      </c>
      <c r="BK86" s="51"/>
      <c r="BL86" s="51"/>
      <c r="BM86" s="51">
        <v>1</v>
      </c>
      <c r="BN86" s="51"/>
      <c r="BO86" s="51"/>
      <c r="BP86" s="51">
        <v>1</v>
      </c>
      <c r="BQ86" s="51"/>
      <c r="BR86" s="51">
        <v>1</v>
      </c>
      <c r="BS86" s="51"/>
      <c r="BT86" s="51"/>
      <c r="BU86" s="51"/>
      <c r="BV86" s="51">
        <v>1</v>
      </c>
      <c r="BW86" s="51"/>
      <c r="BX86" s="51"/>
      <c r="BY86" s="51">
        <v>1</v>
      </c>
      <c r="BZ86" s="51"/>
      <c r="CA86" s="52"/>
      <c r="CB86" s="51">
        <v>1</v>
      </c>
      <c r="CC86" s="51"/>
      <c r="CD86" s="51"/>
      <c r="CE86" s="52">
        <v>1</v>
      </c>
      <c r="CF86" s="51"/>
      <c r="CG86" s="51"/>
      <c r="CH86" s="52">
        <v>1</v>
      </c>
      <c r="CI86" s="51"/>
      <c r="CJ86" s="52"/>
      <c r="CK86" s="55">
        <v>1</v>
      </c>
      <c r="CL86" s="51"/>
      <c r="CM86" s="52"/>
      <c r="CN86" s="51">
        <v>1</v>
      </c>
      <c r="CO86" s="51"/>
      <c r="CP86" s="51"/>
      <c r="CQ86" s="52">
        <v>1</v>
      </c>
      <c r="CR86" s="51"/>
      <c r="CS86" s="51"/>
      <c r="CT86" s="52">
        <v>1</v>
      </c>
      <c r="CU86" s="51"/>
      <c r="CV86" s="51"/>
      <c r="CW86" s="52">
        <v>1</v>
      </c>
      <c r="CX86" s="51"/>
      <c r="CY86" s="52"/>
      <c r="CZ86" s="51">
        <v>1</v>
      </c>
      <c r="DA86" s="51"/>
      <c r="DB86" s="52"/>
      <c r="DC86" s="51">
        <v>1</v>
      </c>
      <c r="DD86" s="51"/>
      <c r="DE86" s="52">
        <v>1</v>
      </c>
      <c r="DF86" s="71"/>
      <c r="DG86" s="51"/>
      <c r="DH86" s="52">
        <v>1</v>
      </c>
      <c r="DI86" s="71"/>
      <c r="DJ86" s="52"/>
      <c r="DK86" s="51">
        <v>1</v>
      </c>
      <c r="DL86" s="71"/>
      <c r="DM86" s="52"/>
      <c r="DN86" s="51"/>
      <c r="DO86" s="51">
        <v>1</v>
      </c>
      <c r="DP86" s="51"/>
      <c r="DQ86" s="52">
        <v>1</v>
      </c>
      <c r="DR86" s="71"/>
      <c r="DS86" s="52"/>
      <c r="DT86" s="51"/>
      <c r="DU86" s="51">
        <v>1</v>
      </c>
      <c r="DV86" s="51"/>
      <c r="DW86" s="52">
        <v>1</v>
      </c>
      <c r="DX86" s="71"/>
      <c r="DY86" s="51"/>
      <c r="DZ86" s="51"/>
      <c r="EA86" s="51">
        <v>1</v>
      </c>
      <c r="EB86" s="51"/>
      <c r="EC86" s="51"/>
      <c r="ED86" s="51">
        <v>1</v>
      </c>
      <c r="EE86" s="51"/>
      <c r="EF86" s="51">
        <v>1</v>
      </c>
      <c r="EG86" s="71"/>
      <c r="EH86" s="51"/>
      <c r="EI86" s="51"/>
      <c r="EJ86" s="51">
        <v>1</v>
      </c>
      <c r="EK86" s="51"/>
      <c r="EL86" s="51">
        <v>1</v>
      </c>
      <c r="EM86" s="51"/>
      <c r="EN86" s="51"/>
      <c r="EO86" s="51">
        <v>1</v>
      </c>
      <c r="EP86" s="51"/>
      <c r="EQ86" s="51"/>
      <c r="ER86" s="51"/>
      <c r="ES86" s="51">
        <v>1</v>
      </c>
      <c r="ET86" s="51"/>
      <c r="EU86" s="51"/>
      <c r="EV86" s="51">
        <v>1</v>
      </c>
      <c r="EW86" s="51"/>
      <c r="EX86" s="51"/>
      <c r="EY86" s="51">
        <v>1</v>
      </c>
      <c r="EZ86" s="51"/>
      <c r="FA86" s="51"/>
      <c r="FB86" s="51">
        <v>1</v>
      </c>
      <c r="FC86" s="51"/>
      <c r="FD86" s="51"/>
      <c r="FE86" s="51">
        <v>1</v>
      </c>
      <c r="FF86" s="51"/>
      <c r="FG86" s="51"/>
      <c r="FH86" s="51">
        <v>1</v>
      </c>
      <c r="FI86" s="51"/>
      <c r="FJ86" s="51"/>
      <c r="FK86" s="51">
        <v>1</v>
      </c>
      <c r="FL86" s="51"/>
      <c r="FM86" s="51"/>
      <c r="FN86" s="51">
        <v>1</v>
      </c>
      <c r="FO86" s="51"/>
      <c r="FP86" s="51"/>
      <c r="FQ86" s="51">
        <v>1</v>
      </c>
      <c r="FR86" s="51"/>
      <c r="FS86" s="51">
        <v>1</v>
      </c>
      <c r="FT86" s="51"/>
      <c r="FU86" s="51"/>
      <c r="FV86" s="51">
        <v>1</v>
      </c>
      <c r="FW86" s="51"/>
    </row>
    <row r="87" spans="1:179">
      <c r="A87" s="153" t="s">
        <v>789</v>
      </c>
      <c r="B87" s="154"/>
      <c r="C87" s="58">
        <f t="shared" ref="C87:BN87" si="4">SUM(C62:C86)</f>
        <v>8</v>
      </c>
      <c r="D87" s="58">
        <f t="shared" si="4"/>
        <v>12</v>
      </c>
      <c r="E87" s="58">
        <f t="shared" si="4"/>
        <v>5</v>
      </c>
      <c r="F87" s="58">
        <f t="shared" si="4"/>
        <v>10</v>
      </c>
      <c r="G87" s="58">
        <f t="shared" si="4"/>
        <v>11</v>
      </c>
      <c r="H87" s="58">
        <f t="shared" si="4"/>
        <v>4</v>
      </c>
      <c r="I87" s="58">
        <f t="shared" si="4"/>
        <v>4</v>
      </c>
      <c r="J87" s="58">
        <f t="shared" si="4"/>
        <v>11</v>
      </c>
      <c r="K87" s="58">
        <f t="shared" si="4"/>
        <v>10</v>
      </c>
      <c r="L87" s="58">
        <f t="shared" si="4"/>
        <v>8</v>
      </c>
      <c r="M87" s="58">
        <f t="shared" si="4"/>
        <v>13</v>
      </c>
      <c r="N87" s="58">
        <f t="shared" si="4"/>
        <v>4</v>
      </c>
      <c r="O87" s="58">
        <f t="shared" si="4"/>
        <v>8</v>
      </c>
      <c r="P87" s="58">
        <f t="shared" si="4"/>
        <v>14</v>
      </c>
      <c r="Q87" s="58">
        <f t="shared" si="4"/>
        <v>3</v>
      </c>
      <c r="R87" s="58">
        <f t="shared" si="4"/>
        <v>12</v>
      </c>
      <c r="S87" s="58">
        <f t="shared" si="4"/>
        <v>9</v>
      </c>
      <c r="T87" s="58">
        <f t="shared" si="4"/>
        <v>4</v>
      </c>
      <c r="U87" s="58">
        <f t="shared" si="4"/>
        <v>5</v>
      </c>
      <c r="V87" s="58">
        <f t="shared" si="4"/>
        <v>7</v>
      </c>
      <c r="W87" s="58">
        <f t="shared" si="4"/>
        <v>13</v>
      </c>
      <c r="X87" s="58">
        <f t="shared" si="4"/>
        <v>16</v>
      </c>
      <c r="Y87" s="58">
        <f t="shared" si="4"/>
        <v>5</v>
      </c>
      <c r="Z87" s="58">
        <f t="shared" si="4"/>
        <v>4</v>
      </c>
      <c r="AA87" s="58">
        <f t="shared" si="4"/>
        <v>6</v>
      </c>
      <c r="AB87" s="58">
        <f t="shared" si="4"/>
        <v>8</v>
      </c>
      <c r="AC87" s="58">
        <f t="shared" si="4"/>
        <v>11</v>
      </c>
      <c r="AD87" s="58">
        <f t="shared" si="4"/>
        <v>8</v>
      </c>
      <c r="AE87" s="58">
        <f t="shared" si="4"/>
        <v>12</v>
      </c>
      <c r="AF87" s="58">
        <f t="shared" si="4"/>
        <v>5</v>
      </c>
      <c r="AG87" s="58">
        <f t="shared" si="4"/>
        <v>14</v>
      </c>
      <c r="AH87" s="58">
        <f t="shared" si="4"/>
        <v>9</v>
      </c>
      <c r="AI87" s="58">
        <f t="shared" si="4"/>
        <v>2</v>
      </c>
      <c r="AJ87" s="58">
        <f t="shared" si="4"/>
        <v>15</v>
      </c>
      <c r="AK87" s="58">
        <f t="shared" si="4"/>
        <v>7</v>
      </c>
      <c r="AL87" s="58">
        <f t="shared" si="4"/>
        <v>3</v>
      </c>
      <c r="AM87" s="58">
        <f t="shared" si="4"/>
        <v>14</v>
      </c>
      <c r="AN87" s="58">
        <f t="shared" si="4"/>
        <v>8</v>
      </c>
      <c r="AO87" s="58">
        <f t="shared" si="4"/>
        <v>3</v>
      </c>
      <c r="AP87" s="58">
        <f t="shared" si="4"/>
        <v>4</v>
      </c>
      <c r="AQ87" s="58">
        <f t="shared" si="4"/>
        <v>9</v>
      </c>
      <c r="AR87" s="58">
        <f t="shared" si="4"/>
        <v>12</v>
      </c>
      <c r="AS87" s="58">
        <f t="shared" si="4"/>
        <v>15</v>
      </c>
      <c r="AT87" s="58">
        <f t="shared" si="4"/>
        <v>8</v>
      </c>
      <c r="AU87" s="58">
        <f t="shared" si="4"/>
        <v>2</v>
      </c>
      <c r="AV87" s="58">
        <f t="shared" si="4"/>
        <v>14</v>
      </c>
      <c r="AW87" s="58">
        <f t="shared" si="4"/>
        <v>9</v>
      </c>
      <c r="AX87" s="58">
        <f t="shared" si="4"/>
        <v>2</v>
      </c>
      <c r="AY87" s="58">
        <f t="shared" si="4"/>
        <v>8</v>
      </c>
      <c r="AZ87" s="58">
        <f t="shared" si="4"/>
        <v>12</v>
      </c>
      <c r="BA87" s="58">
        <f t="shared" si="4"/>
        <v>5</v>
      </c>
      <c r="BB87" s="58">
        <f t="shared" si="4"/>
        <v>9</v>
      </c>
      <c r="BC87" s="58">
        <f t="shared" si="4"/>
        <v>9</v>
      </c>
      <c r="BD87" s="58">
        <f t="shared" si="4"/>
        <v>7</v>
      </c>
      <c r="BE87" s="58">
        <f t="shared" si="4"/>
        <v>18</v>
      </c>
      <c r="BF87" s="58">
        <f t="shared" si="4"/>
        <v>5</v>
      </c>
      <c r="BG87" s="58">
        <f t="shared" si="4"/>
        <v>2</v>
      </c>
      <c r="BH87" s="58">
        <f t="shared" si="4"/>
        <v>3</v>
      </c>
      <c r="BI87" s="58">
        <f t="shared" si="4"/>
        <v>12</v>
      </c>
      <c r="BJ87" s="58">
        <f t="shared" si="4"/>
        <v>10</v>
      </c>
      <c r="BK87" s="58">
        <f t="shared" si="4"/>
        <v>14</v>
      </c>
      <c r="BL87" s="58">
        <f t="shared" si="4"/>
        <v>9</v>
      </c>
      <c r="BM87" s="58">
        <f t="shared" si="4"/>
        <v>2</v>
      </c>
      <c r="BN87" s="58">
        <f t="shared" si="4"/>
        <v>3</v>
      </c>
      <c r="BO87" s="58">
        <f t="shared" ref="BO87:DZ87" si="5">SUM(BO62:BO86)</f>
        <v>13</v>
      </c>
      <c r="BP87" s="58">
        <f t="shared" si="5"/>
        <v>9</v>
      </c>
      <c r="BQ87" s="58">
        <f t="shared" si="5"/>
        <v>16</v>
      </c>
      <c r="BR87" s="58">
        <f t="shared" si="5"/>
        <v>8</v>
      </c>
      <c r="BS87" s="58">
        <f t="shared" si="5"/>
        <v>1</v>
      </c>
      <c r="BT87" s="58">
        <f t="shared" si="5"/>
        <v>3</v>
      </c>
      <c r="BU87" s="58">
        <f t="shared" si="5"/>
        <v>11</v>
      </c>
      <c r="BV87" s="58">
        <f t="shared" si="5"/>
        <v>11</v>
      </c>
      <c r="BW87" s="58">
        <f t="shared" si="5"/>
        <v>8</v>
      </c>
      <c r="BX87" s="58">
        <f t="shared" si="5"/>
        <v>12</v>
      </c>
      <c r="BY87" s="58">
        <f t="shared" si="5"/>
        <v>5</v>
      </c>
      <c r="BZ87" s="58">
        <f t="shared" si="5"/>
        <v>14</v>
      </c>
      <c r="CA87" s="58">
        <f t="shared" si="5"/>
        <v>9</v>
      </c>
      <c r="CB87" s="58">
        <f t="shared" si="5"/>
        <v>2</v>
      </c>
      <c r="CC87" s="58">
        <f t="shared" si="5"/>
        <v>3</v>
      </c>
      <c r="CD87" s="58">
        <f t="shared" si="5"/>
        <v>10</v>
      </c>
      <c r="CE87" s="58">
        <f t="shared" si="5"/>
        <v>12</v>
      </c>
      <c r="CF87" s="58">
        <f t="shared" si="5"/>
        <v>3</v>
      </c>
      <c r="CG87" s="58">
        <f t="shared" si="5"/>
        <v>10</v>
      </c>
      <c r="CH87" s="58">
        <f t="shared" si="5"/>
        <v>12</v>
      </c>
      <c r="CI87" s="58">
        <f t="shared" si="5"/>
        <v>3</v>
      </c>
      <c r="CJ87" s="58">
        <f t="shared" si="5"/>
        <v>10</v>
      </c>
      <c r="CK87" s="58">
        <f t="shared" si="5"/>
        <v>12</v>
      </c>
      <c r="CL87" s="58">
        <f t="shared" si="5"/>
        <v>8</v>
      </c>
      <c r="CM87" s="58">
        <f t="shared" si="5"/>
        <v>12</v>
      </c>
      <c r="CN87" s="58">
        <f t="shared" si="5"/>
        <v>5</v>
      </c>
      <c r="CO87" s="58">
        <f t="shared" si="5"/>
        <v>3</v>
      </c>
      <c r="CP87" s="58">
        <f t="shared" si="5"/>
        <v>10</v>
      </c>
      <c r="CQ87" s="58">
        <f t="shared" si="5"/>
        <v>12</v>
      </c>
      <c r="CR87" s="58">
        <f t="shared" si="5"/>
        <v>2</v>
      </c>
      <c r="CS87" s="58">
        <f t="shared" si="5"/>
        <v>9</v>
      </c>
      <c r="CT87" s="58">
        <f t="shared" si="5"/>
        <v>14</v>
      </c>
      <c r="CU87" s="58">
        <f t="shared" si="5"/>
        <v>2</v>
      </c>
      <c r="CV87" s="58">
        <f t="shared" si="5"/>
        <v>10</v>
      </c>
      <c r="CW87" s="58">
        <f t="shared" si="5"/>
        <v>13</v>
      </c>
      <c r="CX87" s="58">
        <f t="shared" si="5"/>
        <v>8</v>
      </c>
      <c r="CY87" s="58">
        <f t="shared" si="5"/>
        <v>12</v>
      </c>
      <c r="CZ87" s="58">
        <f t="shared" si="5"/>
        <v>5</v>
      </c>
      <c r="DA87" s="58">
        <f t="shared" si="5"/>
        <v>10</v>
      </c>
      <c r="DB87" s="58">
        <f t="shared" si="5"/>
        <v>10</v>
      </c>
      <c r="DC87" s="78">
        <f t="shared" si="5"/>
        <v>5</v>
      </c>
      <c r="DD87" s="58">
        <f t="shared" si="5"/>
        <v>15</v>
      </c>
      <c r="DE87" s="58">
        <f t="shared" si="5"/>
        <v>9</v>
      </c>
      <c r="DF87" s="78">
        <f t="shared" si="5"/>
        <v>1</v>
      </c>
      <c r="DG87" s="58">
        <f t="shared" si="5"/>
        <v>16</v>
      </c>
      <c r="DH87" s="58">
        <f t="shared" si="5"/>
        <v>7</v>
      </c>
      <c r="DI87" s="78">
        <f t="shared" si="5"/>
        <v>2</v>
      </c>
      <c r="DJ87" s="58">
        <f t="shared" si="5"/>
        <v>17</v>
      </c>
      <c r="DK87" s="58">
        <f t="shared" si="5"/>
        <v>7</v>
      </c>
      <c r="DL87" s="78">
        <f t="shared" si="5"/>
        <v>1</v>
      </c>
      <c r="DM87" s="58">
        <f t="shared" si="5"/>
        <v>16</v>
      </c>
      <c r="DN87" s="58">
        <f t="shared" si="5"/>
        <v>7</v>
      </c>
      <c r="DO87" s="78">
        <f t="shared" si="5"/>
        <v>2</v>
      </c>
      <c r="DP87" s="58">
        <f t="shared" si="5"/>
        <v>17</v>
      </c>
      <c r="DQ87" s="58">
        <f t="shared" si="5"/>
        <v>6</v>
      </c>
      <c r="DR87" s="78">
        <f t="shared" si="5"/>
        <v>2</v>
      </c>
      <c r="DS87" s="58">
        <f t="shared" si="5"/>
        <v>17</v>
      </c>
      <c r="DT87" s="58">
        <f t="shared" si="5"/>
        <v>6</v>
      </c>
      <c r="DU87" s="78">
        <f t="shared" si="5"/>
        <v>2</v>
      </c>
      <c r="DV87" s="58">
        <f t="shared" si="5"/>
        <v>17</v>
      </c>
      <c r="DW87" s="58">
        <f t="shared" si="5"/>
        <v>6</v>
      </c>
      <c r="DX87" s="78">
        <f t="shared" si="5"/>
        <v>2</v>
      </c>
      <c r="DY87" s="58">
        <f t="shared" si="5"/>
        <v>17</v>
      </c>
      <c r="DZ87" s="58">
        <f t="shared" si="5"/>
        <v>5</v>
      </c>
      <c r="EA87" s="78">
        <f t="shared" ref="EA87:FW87" si="6">SUM(EA62:EA86)</f>
        <v>3</v>
      </c>
      <c r="EB87" s="58">
        <f t="shared" si="6"/>
        <v>8</v>
      </c>
      <c r="EC87" s="58">
        <f t="shared" si="6"/>
        <v>12</v>
      </c>
      <c r="ED87" s="78">
        <f t="shared" si="6"/>
        <v>5</v>
      </c>
      <c r="EE87" s="58">
        <f t="shared" si="6"/>
        <v>12</v>
      </c>
      <c r="EF87" s="58">
        <f t="shared" si="6"/>
        <v>10</v>
      </c>
      <c r="EG87" s="78">
        <f t="shared" si="6"/>
        <v>3</v>
      </c>
      <c r="EH87" s="58">
        <f t="shared" si="6"/>
        <v>6</v>
      </c>
      <c r="EI87" s="58">
        <f t="shared" si="6"/>
        <v>9</v>
      </c>
      <c r="EJ87" s="78">
        <f t="shared" si="6"/>
        <v>10</v>
      </c>
      <c r="EK87" s="58">
        <f t="shared" si="6"/>
        <v>13</v>
      </c>
      <c r="EL87" s="58">
        <f t="shared" si="6"/>
        <v>10</v>
      </c>
      <c r="EM87" s="58">
        <f t="shared" si="6"/>
        <v>2</v>
      </c>
      <c r="EN87" s="58">
        <f t="shared" si="6"/>
        <v>15</v>
      </c>
      <c r="EO87" s="58">
        <f t="shared" si="6"/>
        <v>8</v>
      </c>
      <c r="EP87" s="58">
        <f t="shared" si="6"/>
        <v>2</v>
      </c>
      <c r="EQ87" s="58">
        <f t="shared" si="6"/>
        <v>5</v>
      </c>
      <c r="ER87" s="58">
        <f t="shared" si="6"/>
        <v>13</v>
      </c>
      <c r="ES87" s="58">
        <f t="shared" si="6"/>
        <v>7</v>
      </c>
      <c r="ET87" s="58">
        <f t="shared" si="6"/>
        <v>10</v>
      </c>
      <c r="EU87" s="58">
        <f t="shared" si="6"/>
        <v>10</v>
      </c>
      <c r="EV87" s="58">
        <f t="shared" si="6"/>
        <v>5</v>
      </c>
      <c r="EW87" s="58">
        <f t="shared" si="6"/>
        <v>7</v>
      </c>
      <c r="EX87" s="58">
        <f t="shared" si="6"/>
        <v>7</v>
      </c>
      <c r="EY87" s="58">
        <f t="shared" si="6"/>
        <v>11</v>
      </c>
      <c r="EZ87" s="58">
        <f t="shared" si="6"/>
        <v>5</v>
      </c>
      <c r="FA87" s="58">
        <f t="shared" si="6"/>
        <v>11</v>
      </c>
      <c r="FB87" s="58">
        <f t="shared" si="6"/>
        <v>9</v>
      </c>
      <c r="FC87" s="58">
        <f t="shared" si="6"/>
        <v>3</v>
      </c>
      <c r="FD87" s="58">
        <f t="shared" si="6"/>
        <v>10</v>
      </c>
      <c r="FE87" s="58">
        <f t="shared" si="6"/>
        <v>12</v>
      </c>
      <c r="FF87" s="58">
        <f t="shared" si="6"/>
        <v>4</v>
      </c>
      <c r="FG87" s="58">
        <f t="shared" si="6"/>
        <v>15</v>
      </c>
      <c r="FH87" s="58">
        <f t="shared" si="6"/>
        <v>6</v>
      </c>
      <c r="FI87" s="58">
        <f t="shared" si="6"/>
        <v>9</v>
      </c>
      <c r="FJ87" s="58">
        <f t="shared" si="6"/>
        <v>10</v>
      </c>
      <c r="FK87" s="58">
        <f t="shared" si="6"/>
        <v>6</v>
      </c>
      <c r="FL87" s="58">
        <f t="shared" si="6"/>
        <v>8</v>
      </c>
      <c r="FM87" s="58">
        <f t="shared" si="6"/>
        <v>11</v>
      </c>
      <c r="FN87" s="58">
        <f t="shared" si="6"/>
        <v>6</v>
      </c>
      <c r="FO87" s="58">
        <f t="shared" si="6"/>
        <v>8</v>
      </c>
      <c r="FP87" s="58">
        <f t="shared" si="6"/>
        <v>12</v>
      </c>
      <c r="FQ87" s="58">
        <f t="shared" si="6"/>
        <v>5</v>
      </c>
      <c r="FR87" s="58">
        <f t="shared" si="6"/>
        <v>10</v>
      </c>
      <c r="FS87" s="58">
        <f t="shared" si="6"/>
        <v>12</v>
      </c>
      <c r="FT87" s="58">
        <f t="shared" si="6"/>
        <v>3</v>
      </c>
      <c r="FU87" s="58">
        <f t="shared" si="6"/>
        <v>5</v>
      </c>
      <c r="FV87" s="58">
        <f t="shared" si="6"/>
        <v>14</v>
      </c>
      <c r="FW87" s="58">
        <f t="shared" si="6"/>
        <v>6</v>
      </c>
    </row>
    <row r="88" spans="1:179" ht="37.5" customHeight="1">
      <c r="A88" s="155" t="s">
        <v>1717</v>
      </c>
      <c r="B88" s="156"/>
      <c r="C88" s="60">
        <f t="shared" ref="C88:BN88" si="7">C87/25%</f>
        <v>32</v>
      </c>
      <c r="D88" s="60">
        <f t="shared" si="7"/>
        <v>48</v>
      </c>
      <c r="E88" s="60">
        <f t="shared" si="7"/>
        <v>20</v>
      </c>
      <c r="F88" s="60">
        <f t="shared" si="7"/>
        <v>40</v>
      </c>
      <c r="G88" s="60">
        <f t="shared" si="7"/>
        <v>44</v>
      </c>
      <c r="H88" s="60">
        <f t="shared" si="7"/>
        <v>16</v>
      </c>
      <c r="I88" s="60">
        <f t="shared" si="7"/>
        <v>16</v>
      </c>
      <c r="J88" s="60">
        <f t="shared" si="7"/>
        <v>44</v>
      </c>
      <c r="K88" s="60">
        <f t="shared" si="7"/>
        <v>40</v>
      </c>
      <c r="L88" s="60">
        <f t="shared" si="7"/>
        <v>32</v>
      </c>
      <c r="M88" s="60">
        <f t="shared" si="7"/>
        <v>52</v>
      </c>
      <c r="N88" s="60">
        <f t="shared" si="7"/>
        <v>16</v>
      </c>
      <c r="O88" s="60">
        <f t="shared" si="7"/>
        <v>32</v>
      </c>
      <c r="P88" s="60">
        <f t="shared" si="7"/>
        <v>56</v>
      </c>
      <c r="Q88" s="60">
        <f t="shared" si="7"/>
        <v>12</v>
      </c>
      <c r="R88" s="60">
        <f t="shared" si="7"/>
        <v>48</v>
      </c>
      <c r="S88" s="60">
        <f t="shared" si="7"/>
        <v>36</v>
      </c>
      <c r="T88" s="60">
        <f t="shared" si="7"/>
        <v>16</v>
      </c>
      <c r="U88" s="60">
        <f t="shared" si="7"/>
        <v>20</v>
      </c>
      <c r="V88" s="60">
        <f t="shared" si="7"/>
        <v>28</v>
      </c>
      <c r="W88" s="60">
        <f t="shared" si="7"/>
        <v>52</v>
      </c>
      <c r="X88" s="60">
        <f t="shared" si="7"/>
        <v>64</v>
      </c>
      <c r="Y88" s="60">
        <f t="shared" si="7"/>
        <v>20</v>
      </c>
      <c r="Z88" s="60">
        <f t="shared" si="7"/>
        <v>16</v>
      </c>
      <c r="AA88" s="60">
        <f t="shared" si="7"/>
        <v>24</v>
      </c>
      <c r="AB88" s="60">
        <f t="shared" si="7"/>
        <v>32</v>
      </c>
      <c r="AC88" s="60">
        <f t="shared" si="7"/>
        <v>44</v>
      </c>
      <c r="AD88" s="60">
        <f t="shared" si="7"/>
        <v>32</v>
      </c>
      <c r="AE88" s="60">
        <f t="shared" si="7"/>
        <v>48</v>
      </c>
      <c r="AF88" s="60">
        <f t="shared" si="7"/>
        <v>20</v>
      </c>
      <c r="AG88" s="60">
        <f t="shared" si="7"/>
        <v>56</v>
      </c>
      <c r="AH88" s="60">
        <f t="shared" si="7"/>
        <v>36</v>
      </c>
      <c r="AI88" s="60">
        <f t="shared" si="7"/>
        <v>8</v>
      </c>
      <c r="AJ88" s="60">
        <f t="shared" si="7"/>
        <v>60</v>
      </c>
      <c r="AK88" s="60">
        <f t="shared" si="7"/>
        <v>28</v>
      </c>
      <c r="AL88" s="60">
        <f t="shared" si="7"/>
        <v>12</v>
      </c>
      <c r="AM88" s="60">
        <f t="shared" si="7"/>
        <v>56</v>
      </c>
      <c r="AN88" s="60">
        <f t="shared" si="7"/>
        <v>32</v>
      </c>
      <c r="AO88" s="60">
        <f t="shared" si="7"/>
        <v>12</v>
      </c>
      <c r="AP88" s="60">
        <f t="shared" si="7"/>
        <v>16</v>
      </c>
      <c r="AQ88" s="60">
        <f t="shared" si="7"/>
        <v>36</v>
      </c>
      <c r="AR88" s="60">
        <f t="shared" si="7"/>
        <v>48</v>
      </c>
      <c r="AS88" s="60">
        <f t="shared" si="7"/>
        <v>60</v>
      </c>
      <c r="AT88" s="60">
        <f t="shared" si="7"/>
        <v>32</v>
      </c>
      <c r="AU88" s="60">
        <f t="shared" si="7"/>
        <v>8</v>
      </c>
      <c r="AV88" s="60">
        <f t="shared" si="7"/>
        <v>56</v>
      </c>
      <c r="AW88" s="60">
        <f t="shared" si="7"/>
        <v>36</v>
      </c>
      <c r="AX88" s="60">
        <f t="shared" si="7"/>
        <v>8</v>
      </c>
      <c r="AY88" s="60">
        <f t="shared" si="7"/>
        <v>32</v>
      </c>
      <c r="AZ88" s="60">
        <f t="shared" si="7"/>
        <v>48</v>
      </c>
      <c r="BA88" s="60">
        <f t="shared" si="7"/>
        <v>20</v>
      </c>
      <c r="BB88" s="60">
        <f t="shared" si="7"/>
        <v>36</v>
      </c>
      <c r="BC88" s="60">
        <f t="shared" si="7"/>
        <v>36</v>
      </c>
      <c r="BD88" s="60">
        <f t="shared" si="7"/>
        <v>28</v>
      </c>
      <c r="BE88" s="60">
        <f t="shared" si="7"/>
        <v>72</v>
      </c>
      <c r="BF88" s="60">
        <f t="shared" si="7"/>
        <v>20</v>
      </c>
      <c r="BG88" s="60">
        <f t="shared" si="7"/>
        <v>8</v>
      </c>
      <c r="BH88" s="60">
        <f t="shared" si="7"/>
        <v>12</v>
      </c>
      <c r="BI88" s="60">
        <f t="shared" si="7"/>
        <v>48</v>
      </c>
      <c r="BJ88" s="60">
        <f t="shared" si="7"/>
        <v>40</v>
      </c>
      <c r="BK88" s="60">
        <f t="shared" si="7"/>
        <v>56</v>
      </c>
      <c r="BL88" s="60">
        <f t="shared" si="7"/>
        <v>36</v>
      </c>
      <c r="BM88" s="60">
        <f t="shared" si="7"/>
        <v>8</v>
      </c>
      <c r="BN88" s="60">
        <f t="shared" si="7"/>
        <v>12</v>
      </c>
      <c r="BO88" s="60">
        <f t="shared" ref="BO88:DZ88" si="8">BO87/25%</f>
        <v>52</v>
      </c>
      <c r="BP88" s="60">
        <f t="shared" si="8"/>
        <v>36</v>
      </c>
      <c r="BQ88" s="60">
        <f t="shared" si="8"/>
        <v>64</v>
      </c>
      <c r="BR88" s="60">
        <f t="shared" si="8"/>
        <v>32</v>
      </c>
      <c r="BS88" s="60">
        <f t="shared" si="8"/>
        <v>4</v>
      </c>
      <c r="BT88" s="60">
        <f t="shared" si="8"/>
        <v>12</v>
      </c>
      <c r="BU88" s="60">
        <f t="shared" si="8"/>
        <v>44</v>
      </c>
      <c r="BV88" s="60">
        <f t="shared" si="8"/>
        <v>44</v>
      </c>
      <c r="BW88" s="60">
        <f t="shared" si="8"/>
        <v>32</v>
      </c>
      <c r="BX88" s="60">
        <f t="shared" si="8"/>
        <v>48</v>
      </c>
      <c r="BY88" s="60">
        <f t="shared" si="8"/>
        <v>20</v>
      </c>
      <c r="BZ88" s="60">
        <f t="shared" si="8"/>
        <v>56</v>
      </c>
      <c r="CA88" s="60">
        <f t="shared" si="8"/>
        <v>36</v>
      </c>
      <c r="CB88" s="60">
        <f t="shared" si="8"/>
        <v>8</v>
      </c>
      <c r="CC88" s="60">
        <f t="shared" si="8"/>
        <v>12</v>
      </c>
      <c r="CD88" s="60">
        <f t="shared" si="8"/>
        <v>40</v>
      </c>
      <c r="CE88" s="60">
        <f t="shared" si="8"/>
        <v>48</v>
      </c>
      <c r="CF88" s="60">
        <f t="shared" si="8"/>
        <v>12</v>
      </c>
      <c r="CG88" s="60">
        <f t="shared" si="8"/>
        <v>40</v>
      </c>
      <c r="CH88" s="60">
        <f t="shared" si="8"/>
        <v>48</v>
      </c>
      <c r="CI88" s="60">
        <f t="shared" si="8"/>
        <v>12</v>
      </c>
      <c r="CJ88" s="60">
        <f t="shared" si="8"/>
        <v>40</v>
      </c>
      <c r="CK88" s="60">
        <f t="shared" si="8"/>
        <v>48</v>
      </c>
      <c r="CL88" s="60">
        <f t="shared" si="8"/>
        <v>32</v>
      </c>
      <c r="CM88" s="60">
        <f t="shared" si="8"/>
        <v>48</v>
      </c>
      <c r="CN88" s="60">
        <f t="shared" si="8"/>
        <v>20</v>
      </c>
      <c r="CO88" s="60">
        <f t="shared" si="8"/>
        <v>12</v>
      </c>
      <c r="CP88" s="60">
        <f t="shared" si="8"/>
        <v>40</v>
      </c>
      <c r="CQ88" s="60">
        <f t="shared" si="8"/>
        <v>48</v>
      </c>
      <c r="CR88" s="60">
        <f t="shared" si="8"/>
        <v>8</v>
      </c>
      <c r="CS88" s="60">
        <f t="shared" si="8"/>
        <v>36</v>
      </c>
      <c r="CT88" s="60">
        <f t="shared" si="8"/>
        <v>56</v>
      </c>
      <c r="CU88" s="60">
        <f t="shared" si="8"/>
        <v>8</v>
      </c>
      <c r="CV88" s="60">
        <f t="shared" si="8"/>
        <v>40</v>
      </c>
      <c r="CW88" s="60">
        <f t="shared" si="8"/>
        <v>52</v>
      </c>
      <c r="CX88" s="60">
        <f t="shared" si="8"/>
        <v>32</v>
      </c>
      <c r="CY88" s="60">
        <f t="shared" si="8"/>
        <v>48</v>
      </c>
      <c r="CZ88" s="60">
        <f t="shared" si="8"/>
        <v>20</v>
      </c>
      <c r="DA88" s="60">
        <f t="shared" si="8"/>
        <v>40</v>
      </c>
      <c r="DB88" s="60">
        <f t="shared" si="8"/>
        <v>40</v>
      </c>
      <c r="DC88" s="79">
        <f t="shared" si="8"/>
        <v>20</v>
      </c>
      <c r="DD88" s="60">
        <f t="shared" si="8"/>
        <v>60</v>
      </c>
      <c r="DE88" s="60">
        <f t="shared" si="8"/>
        <v>36</v>
      </c>
      <c r="DF88" s="79">
        <f t="shared" si="8"/>
        <v>4</v>
      </c>
      <c r="DG88" s="60">
        <f t="shared" si="8"/>
        <v>64</v>
      </c>
      <c r="DH88" s="60">
        <f t="shared" si="8"/>
        <v>28</v>
      </c>
      <c r="DI88" s="79">
        <f t="shared" si="8"/>
        <v>8</v>
      </c>
      <c r="DJ88" s="60">
        <f t="shared" si="8"/>
        <v>68</v>
      </c>
      <c r="DK88" s="60">
        <f t="shared" si="8"/>
        <v>28</v>
      </c>
      <c r="DL88" s="79">
        <f t="shared" si="8"/>
        <v>4</v>
      </c>
      <c r="DM88" s="60">
        <f t="shared" si="8"/>
        <v>64</v>
      </c>
      <c r="DN88" s="60">
        <f t="shared" si="8"/>
        <v>28</v>
      </c>
      <c r="DO88" s="79">
        <f t="shared" si="8"/>
        <v>8</v>
      </c>
      <c r="DP88" s="60">
        <f t="shared" si="8"/>
        <v>68</v>
      </c>
      <c r="DQ88" s="60">
        <f t="shared" si="8"/>
        <v>24</v>
      </c>
      <c r="DR88" s="79">
        <f t="shared" si="8"/>
        <v>8</v>
      </c>
      <c r="DS88" s="60">
        <f t="shared" si="8"/>
        <v>68</v>
      </c>
      <c r="DT88" s="60">
        <f t="shared" si="8"/>
        <v>24</v>
      </c>
      <c r="DU88" s="79">
        <f t="shared" si="8"/>
        <v>8</v>
      </c>
      <c r="DV88" s="60">
        <f t="shared" si="8"/>
        <v>68</v>
      </c>
      <c r="DW88" s="60">
        <f t="shared" si="8"/>
        <v>24</v>
      </c>
      <c r="DX88" s="79">
        <f t="shared" si="8"/>
        <v>8</v>
      </c>
      <c r="DY88" s="60">
        <f t="shared" si="8"/>
        <v>68</v>
      </c>
      <c r="DZ88" s="60">
        <f t="shared" si="8"/>
        <v>20</v>
      </c>
      <c r="EA88" s="79">
        <f t="shared" ref="EA88:FW88" si="9">EA87/25%</f>
        <v>12</v>
      </c>
      <c r="EB88" s="60">
        <f t="shared" si="9"/>
        <v>32</v>
      </c>
      <c r="EC88" s="60">
        <f t="shared" si="9"/>
        <v>48</v>
      </c>
      <c r="ED88" s="79">
        <f t="shared" si="9"/>
        <v>20</v>
      </c>
      <c r="EE88" s="60">
        <f t="shared" si="9"/>
        <v>48</v>
      </c>
      <c r="EF88" s="60">
        <f t="shared" si="9"/>
        <v>40</v>
      </c>
      <c r="EG88" s="79">
        <f t="shared" si="9"/>
        <v>12</v>
      </c>
      <c r="EH88" s="60">
        <f t="shared" si="9"/>
        <v>24</v>
      </c>
      <c r="EI88" s="60">
        <f t="shared" si="9"/>
        <v>36</v>
      </c>
      <c r="EJ88" s="79">
        <f t="shared" si="9"/>
        <v>40</v>
      </c>
      <c r="EK88" s="60">
        <f t="shared" si="9"/>
        <v>52</v>
      </c>
      <c r="EL88" s="60">
        <f t="shared" si="9"/>
        <v>40</v>
      </c>
      <c r="EM88" s="60">
        <f t="shared" si="9"/>
        <v>8</v>
      </c>
      <c r="EN88" s="60">
        <f t="shared" si="9"/>
        <v>60</v>
      </c>
      <c r="EO88" s="60">
        <f t="shared" si="9"/>
        <v>32</v>
      </c>
      <c r="EP88" s="60">
        <f t="shared" si="9"/>
        <v>8</v>
      </c>
      <c r="EQ88" s="60">
        <f t="shared" si="9"/>
        <v>20</v>
      </c>
      <c r="ER88" s="60">
        <f t="shared" si="9"/>
        <v>52</v>
      </c>
      <c r="ES88" s="60">
        <f t="shared" si="9"/>
        <v>28</v>
      </c>
      <c r="ET88" s="60">
        <f t="shared" si="9"/>
        <v>40</v>
      </c>
      <c r="EU88" s="60">
        <f t="shared" si="9"/>
        <v>40</v>
      </c>
      <c r="EV88" s="60">
        <f t="shared" si="9"/>
        <v>20</v>
      </c>
      <c r="EW88" s="60">
        <f t="shared" si="9"/>
        <v>28</v>
      </c>
      <c r="EX88" s="60">
        <f t="shared" si="9"/>
        <v>28</v>
      </c>
      <c r="EY88" s="60">
        <f t="shared" si="9"/>
        <v>44</v>
      </c>
      <c r="EZ88" s="60">
        <f t="shared" si="9"/>
        <v>20</v>
      </c>
      <c r="FA88" s="60">
        <f t="shared" si="9"/>
        <v>44</v>
      </c>
      <c r="FB88" s="60">
        <f t="shared" si="9"/>
        <v>36</v>
      </c>
      <c r="FC88" s="60">
        <f t="shared" si="9"/>
        <v>12</v>
      </c>
      <c r="FD88" s="60">
        <f t="shared" si="9"/>
        <v>40</v>
      </c>
      <c r="FE88" s="60">
        <f t="shared" si="9"/>
        <v>48</v>
      </c>
      <c r="FF88" s="60">
        <f t="shared" si="9"/>
        <v>16</v>
      </c>
      <c r="FG88" s="60">
        <f t="shared" si="9"/>
        <v>60</v>
      </c>
      <c r="FH88" s="60">
        <f t="shared" si="9"/>
        <v>24</v>
      </c>
      <c r="FI88" s="60">
        <f t="shared" si="9"/>
        <v>36</v>
      </c>
      <c r="FJ88" s="60">
        <f t="shared" si="9"/>
        <v>40</v>
      </c>
      <c r="FK88" s="60">
        <f t="shared" si="9"/>
        <v>24</v>
      </c>
      <c r="FL88" s="60">
        <f t="shared" si="9"/>
        <v>32</v>
      </c>
      <c r="FM88" s="60">
        <f t="shared" si="9"/>
        <v>44</v>
      </c>
      <c r="FN88" s="60">
        <f t="shared" si="9"/>
        <v>24</v>
      </c>
      <c r="FO88" s="60">
        <f t="shared" si="9"/>
        <v>32</v>
      </c>
      <c r="FP88" s="60">
        <f t="shared" si="9"/>
        <v>48</v>
      </c>
      <c r="FQ88" s="60">
        <f t="shared" si="9"/>
        <v>20</v>
      </c>
      <c r="FR88" s="60">
        <f t="shared" si="9"/>
        <v>40</v>
      </c>
      <c r="FS88" s="60">
        <f t="shared" si="9"/>
        <v>48</v>
      </c>
      <c r="FT88" s="60">
        <f t="shared" si="9"/>
        <v>12</v>
      </c>
      <c r="FU88" s="60">
        <f t="shared" si="9"/>
        <v>20</v>
      </c>
      <c r="FV88" s="60">
        <f t="shared" si="9"/>
        <v>56</v>
      </c>
      <c r="FW88" s="60">
        <f t="shared" si="9"/>
        <v>24</v>
      </c>
    </row>
    <row r="90" spans="1:179">
      <c r="B90" s="38" t="s">
        <v>1695</v>
      </c>
    </row>
    <row r="91" spans="1:179">
      <c r="B91" s="38" t="s">
        <v>1696</v>
      </c>
      <c r="C91" s="38" t="s">
        <v>1710</v>
      </c>
      <c r="D91" s="39">
        <f>(C88+F88+I88+L88+O88+R88+U88+X88+AA88+AD88+AG88+AJ88+AM88+AP88+AS88+AV88+AY88+BB88+BE88+BH88+BK88+BN88+BQ88+BT88+BW88+BZ88+CC88+CF88+CI88+CL88+CO88+CR88+CU88+CX88+DA88+DD88+DG88+DJ88+DM88+DP88+DS88+DV88+DY88+EB88+EE88+EH88+EK88+EN88+EQ88+ET88+EW88+EZ88+FC88+FF88+FI88+FL88+FO88+FR88+FU88)/59</f>
        <v>37.898305084745765</v>
      </c>
      <c r="K91" s="38">
        <v>9.5</v>
      </c>
    </row>
    <row r="92" spans="1:179">
      <c r="B92" s="38" t="s">
        <v>1697</v>
      </c>
      <c r="C92" s="38" t="s">
        <v>1710</v>
      </c>
      <c r="D92" s="39">
        <f>(D88+G88+J88+M88+P88+S88+V88+Y88+AB88+AE88+AH88+AK88+AN88+AQ88+AT88+AW88+AZ88+BC88+BF88+BI88+BL88+BO88+BR88+BU88+BX88+CA88+CD88+CG88+CJ88+CM88+CP88+CS88+CV88+CY88+DB88+DE88+DH88+DK88+DN88+DQ88+DT88+DW88+DZ88+EC88+EF88+EI88+EL88+EO88+ER88+EU88+EX88+FA88+FD88+FG88+FJ88+FM88+FP88+FS88+FV88)/59</f>
        <v>38.779661016949156</v>
      </c>
      <c r="K92" s="38">
        <v>9.6999999999999993</v>
      </c>
    </row>
    <row r="93" spans="1:179">
      <c r="B93" s="38" t="s">
        <v>1698</v>
      </c>
      <c r="C93" s="38" t="s">
        <v>1710</v>
      </c>
      <c r="D93" s="39">
        <f>(E88+H88+K88+N88+Q88+T88+W88+Z88+AC88+AF88+AI88+AL88+AO88+AR88+AU88+AX88+BA88+BD88+BG88+BJ88+BM88+BP88+BS88+BV88+BY88+CB88+CE88+CH88+CK88+CN88+CQ88+CT88+CW88+CZ88+DC88+DF88+DI88+DL88+DO88+DR88+DU88+DX88+EA88+ED88+EG88+EJ88+EM88+EP88+ES88+EV88+EY88+FB88+FE88+FH88+FK88+FN88+FQ88+FT88+FW88)/59</f>
        <v>23.322033898305083</v>
      </c>
      <c r="K93" s="38">
        <v>5.8</v>
      </c>
    </row>
    <row r="98" spans="1:41">
      <c r="A98" s="43" t="s">
        <v>367</v>
      </c>
      <c r="B98" s="41" t="s">
        <v>803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41">
      <c r="A99" s="152" t="s">
        <v>1753</v>
      </c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</row>
    <row r="100" spans="1:41">
      <c r="A100" s="44"/>
    </row>
    <row r="101" spans="1:41" ht="15.75" customHeight="1">
      <c r="A101" s="157" t="s">
        <v>0</v>
      </c>
      <c r="B101" s="157" t="s">
        <v>1</v>
      </c>
      <c r="C101" s="192" t="s">
        <v>181</v>
      </c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</row>
    <row r="102" spans="1:41" ht="13.5" customHeight="1">
      <c r="A102" s="157"/>
      <c r="B102" s="157"/>
      <c r="C102" s="157" t="s">
        <v>791</v>
      </c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</row>
    <row r="103" spans="1:41" ht="15.75" hidden="1" customHeight="1">
      <c r="A103" s="157"/>
      <c r="B103" s="157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</row>
    <row r="104" spans="1:41" ht="15.75" hidden="1" customHeight="1">
      <c r="A104" s="157"/>
      <c r="B104" s="157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</row>
    <row r="105" spans="1:41" ht="15.75" hidden="1" customHeight="1">
      <c r="A105" s="157"/>
      <c r="B105" s="157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</row>
    <row r="106" spans="1:41" ht="15.75" hidden="1" customHeight="1">
      <c r="A106" s="157"/>
      <c r="B106" s="157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</row>
    <row r="107" spans="1:41" ht="15.75" hidden="1" customHeight="1">
      <c r="A107" s="157"/>
      <c r="B107" s="157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</row>
    <row r="108" spans="1:41" ht="16.5" customHeight="1" thickBot="1">
      <c r="A108" s="157"/>
      <c r="B108" s="157"/>
      <c r="C108" s="165" t="s">
        <v>848</v>
      </c>
      <c r="D108" s="165"/>
      <c r="E108" s="165"/>
      <c r="F108" s="165" t="s">
        <v>849</v>
      </c>
      <c r="G108" s="165"/>
      <c r="H108" s="165"/>
      <c r="I108" s="165" t="s">
        <v>914</v>
      </c>
      <c r="J108" s="165"/>
      <c r="K108" s="165"/>
      <c r="L108" s="165" t="s">
        <v>850</v>
      </c>
      <c r="M108" s="165"/>
      <c r="N108" s="165"/>
      <c r="O108" s="165" t="s">
        <v>851</v>
      </c>
      <c r="P108" s="165"/>
      <c r="Q108" s="165"/>
      <c r="R108" s="165" t="s">
        <v>852</v>
      </c>
      <c r="S108" s="165"/>
      <c r="T108" s="165"/>
      <c r="U108" s="165" t="s">
        <v>853</v>
      </c>
      <c r="V108" s="165"/>
      <c r="W108" s="165"/>
      <c r="X108" s="165" t="s">
        <v>854</v>
      </c>
      <c r="Y108" s="165"/>
      <c r="Z108" s="165"/>
      <c r="AA108" s="165" t="s">
        <v>855</v>
      </c>
      <c r="AB108" s="165"/>
      <c r="AC108" s="165"/>
      <c r="AD108" s="165" t="s">
        <v>856</v>
      </c>
      <c r="AE108" s="165"/>
      <c r="AF108" s="165"/>
      <c r="AG108" s="165" t="s">
        <v>966</v>
      </c>
      <c r="AH108" s="165"/>
      <c r="AI108" s="165"/>
      <c r="AJ108" s="165" t="s">
        <v>967</v>
      </c>
      <c r="AK108" s="165"/>
      <c r="AL108" s="165"/>
      <c r="AM108" s="165" t="s">
        <v>968</v>
      </c>
      <c r="AN108" s="165"/>
      <c r="AO108" s="165"/>
    </row>
    <row r="109" spans="1:41" ht="109.15" customHeight="1" thickBot="1">
      <c r="A109" s="157"/>
      <c r="B109" s="157"/>
      <c r="C109" s="167" t="s">
        <v>1324</v>
      </c>
      <c r="D109" s="168"/>
      <c r="E109" s="169"/>
      <c r="F109" s="167" t="s">
        <v>1325</v>
      </c>
      <c r="G109" s="168"/>
      <c r="H109" s="169"/>
      <c r="I109" s="167" t="s">
        <v>1326</v>
      </c>
      <c r="J109" s="168"/>
      <c r="K109" s="169"/>
      <c r="L109" s="167" t="s">
        <v>1327</v>
      </c>
      <c r="M109" s="168"/>
      <c r="N109" s="169"/>
      <c r="O109" s="167" t="s">
        <v>1328</v>
      </c>
      <c r="P109" s="168"/>
      <c r="Q109" s="169"/>
      <c r="R109" s="167" t="s">
        <v>1329</v>
      </c>
      <c r="S109" s="168"/>
      <c r="T109" s="169"/>
      <c r="U109" s="167" t="s">
        <v>1330</v>
      </c>
      <c r="V109" s="168"/>
      <c r="W109" s="169"/>
      <c r="X109" s="167" t="s">
        <v>1331</v>
      </c>
      <c r="Y109" s="168"/>
      <c r="Z109" s="169"/>
      <c r="AA109" s="174" t="s">
        <v>1332</v>
      </c>
      <c r="AB109" s="175"/>
      <c r="AC109" s="176"/>
      <c r="AD109" s="167" t="s">
        <v>1333</v>
      </c>
      <c r="AE109" s="168"/>
      <c r="AF109" s="169"/>
      <c r="AG109" s="174" t="s">
        <v>1334</v>
      </c>
      <c r="AH109" s="175"/>
      <c r="AI109" s="176"/>
      <c r="AJ109" s="167" t="s">
        <v>1335</v>
      </c>
      <c r="AK109" s="168"/>
      <c r="AL109" s="169"/>
      <c r="AM109" s="167" t="s">
        <v>1336</v>
      </c>
      <c r="AN109" s="168"/>
      <c r="AO109" s="169"/>
    </row>
    <row r="110" spans="1:41" ht="174.75" customHeight="1" thickBot="1">
      <c r="A110" s="157"/>
      <c r="B110" s="164"/>
      <c r="C110" s="46" t="s">
        <v>1291</v>
      </c>
      <c r="D110" s="47" t="s">
        <v>1292</v>
      </c>
      <c r="E110" s="48" t="s">
        <v>1293</v>
      </c>
      <c r="F110" s="46" t="s">
        <v>1294</v>
      </c>
      <c r="G110" s="47" t="s">
        <v>1295</v>
      </c>
      <c r="H110" s="48" t="s">
        <v>1296</v>
      </c>
      <c r="I110" s="46" t="s">
        <v>609</v>
      </c>
      <c r="J110" s="47" t="s">
        <v>610</v>
      </c>
      <c r="K110" s="48" t="s">
        <v>1297</v>
      </c>
      <c r="L110" s="46" t="s">
        <v>1298</v>
      </c>
      <c r="M110" s="47" t="s">
        <v>1299</v>
      </c>
      <c r="N110" s="48" t="s">
        <v>1300</v>
      </c>
      <c r="O110" s="46" t="s">
        <v>1301</v>
      </c>
      <c r="P110" s="47" t="s">
        <v>1302</v>
      </c>
      <c r="Q110" s="48" t="s">
        <v>1303</v>
      </c>
      <c r="R110" s="46" t="s">
        <v>1304</v>
      </c>
      <c r="S110" s="47" t="s">
        <v>801</v>
      </c>
      <c r="T110" s="48" t="s">
        <v>1305</v>
      </c>
      <c r="U110" s="46" t="s">
        <v>655</v>
      </c>
      <c r="V110" s="47" t="s">
        <v>656</v>
      </c>
      <c r="W110" s="48" t="s">
        <v>657</v>
      </c>
      <c r="X110" s="46" t="s">
        <v>1306</v>
      </c>
      <c r="Y110" s="47" t="s">
        <v>1307</v>
      </c>
      <c r="Z110" s="48" t="s">
        <v>1308</v>
      </c>
      <c r="AA110" s="46" t="s">
        <v>1309</v>
      </c>
      <c r="AB110" s="47" t="s">
        <v>1310</v>
      </c>
      <c r="AC110" s="48" t="s">
        <v>1311</v>
      </c>
      <c r="AD110" s="45" t="s">
        <v>1312</v>
      </c>
      <c r="AE110" s="47" t="s">
        <v>1313</v>
      </c>
      <c r="AF110" s="48" t="s">
        <v>1314</v>
      </c>
      <c r="AG110" s="72" t="s">
        <v>1315</v>
      </c>
      <c r="AH110" s="47" t="s">
        <v>1316</v>
      </c>
      <c r="AI110" s="48" t="s">
        <v>1317</v>
      </c>
      <c r="AJ110" s="46" t="s">
        <v>1318</v>
      </c>
      <c r="AK110" s="47" t="s">
        <v>1319</v>
      </c>
      <c r="AL110" s="48" t="s">
        <v>1320</v>
      </c>
      <c r="AM110" s="46" t="s">
        <v>1321</v>
      </c>
      <c r="AN110" s="47" t="s">
        <v>1322</v>
      </c>
      <c r="AO110" s="48" t="s">
        <v>1323</v>
      </c>
    </row>
    <row r="111" spans="1:41">
      <c r="A111" s="49">
        <v>1</v>
      </c>
      <c r="B111" s="50" t="s">
        <v>1731</v>
      </c>
      <c r="C111" s="59"/>
      <c r="D111" s="52">
        <v>1</v>
      </c>
      <c r="E111" s="52"/>
      <c r="F111" s="52"/>
      <c r="G111" s="52"/>
      <c r="H111" s="52">
        <v>1</v>
      </c>
      <c r="I111" s="52"/>
      <c r="J111" s="52">
        <v>1</v>
      </c>
      <c r="K111" s="52"/>
      <c r="L111" s="52"/>
      <c r="M111" s="52">
        <v>1</v>
      </c>
      <c r="N111" s="52"/>
      <c r="O111" s="52"/>
      <c r="P111" s="52"/>
      <c r="Q111" s="52">
        <v>1</v>
      </c>
      <c r="R111" s="52"/>
      <c r="S111" s="52">
        <v>1</v>
      </c>
      <c r="T111" s="52"/>
      <c r="U111" s="52"/>
      <c r="V111" s="52"/>
      <c r="W111" s="52">
        <v>1</v>
      </c>
      <c r="X111" s="52"/>
      <c r="Y111" s="52"/>
      <c r="Z111" s="52">
        <v>1</v>
      </c>
      <c r="AA111" s="52"/>
      <c r="AB111" s="52">
        <v>1</v>
      </c>
      <c r="AC111" s="52"/>
      <c r="AD111" s="52"/>
      <c r="AE111" s="52">
        <v>1</v>
      </c>
      <c r="AF111" s="52"/>
      <c r="AG111" s="52"/>
      <c r="AH111" s="52">
        <v>1</v>
      </c>
      <c r="AI111" s="52"/>
      <c r="AJ111" s="52"/>
      <c r="AK111" s="52">
        <v>1</v>
      </c>
      <c r="AL111" s="52"/>
      <c r="AM111" s="52"/>
      <c r="AN111" s="52">
        <v>1</v>
      </c>
      <c r="AO111" s="52"/>
    </row>
    <row r="112" spans="1:41">
      <c r="A112" s="49">
        <v>2</v>
      </c>
      <c r="B112" s="50" t="s">
        <v>1718</v>
      </c>
      <c r="C112" s="54">
        <v>1</v>
      </c>
      <c r="D112" s="51"/>
      <c r="E112" s="51"/>
      <c r="F112" s="51"/>
      <c r="G112" s="51">
        <v>1</v>
      </c>
      <c r="H112" s="51"/>
      <c r="I112" s="51">
        <v>1</v>
      </c>
      <c r="J112" s="51"/>
      <c r="K112" s="51"/>
      <c r="L112" s="51">
        <v>1</v>
      </c>
      <c r="M112" s="51"/>
      <c r="N112" s="51"/>
      <c r="O112" s="51">
        <v>1</v>
      </c>
      <c r="P112" s="51"/>
      <c r="Q112" s="51"/>
      <c r="R112" s="51">
        <v>1</v>
      </c>
      <c r="S112" s="51"/>
      <c r="T112" s="51"/>
      <c r="U112" s="51">
        <v>1</v>
      </c>
      <c r="V112" s="51"/>
      <c r="W112" s="51"/>
      <c r="X112" s="51"/>
      <c r="Y112" s="51">
        <v>1</v>
      </c>
      <c r="Z112" s="51"/>
      <c r="AA112" s="51">
        <v>1</v>
      </c>
      <c r="AB112" s="51"/>
      <c r="AC112" s="51"/>
      <c r="AD112" s="51">
        <v>1</v>
      </c>
      <c r="AE112" s="51"/>
      <c r="AF112" s="51"/>
      <c r="AG112" s="51">
        <v>1</v>
      </c>
      <c r="AH112" s="51"/>
      <c r="AI112" s="51"/>
      <c r="AJ112" s="51">
        <v>1</v>
      </c>
      <c r="AK112" s="51"/>
      <c r="AL112" s="51"/>
      <c r="AM112" s="51"/>
      <c r="AN112" s="51">
        <v>1</v>
      </c>
      <c r="AO112" s="51"/>
    </row>
    <row r="113" spans="1:41">
      <c r="A113" s="49">
        <v>3</v>
      </c>
      <c r="B113" s="50" t="s">
        <v>1737</v>
      </c>
      <c r="C113" s="54">
        <v>1</v>
      </c>
      <c r="D113" s="51"/>
      <c r="E113" s="51"/>
      <c r="F113" s="51">
        <v>1</v>
      </c>
      <c r="G113" s="51"/>
      <c r="H113" s="51"/>
      <c r="I113" s="51">
        <v>1</v>
      </c>
      <c r="J113" s="51"/>
      <c r="K113" s="51"/>
      <c r="L113" s="51">
        <v>1</v>
      </c>
      <c r="M113" s="51"/>
      <c r="N113" s="51"/>
      <c r="O113" s="51">
        <v>1</v>
      </c>
      <c r="P113" s="51"/>
      <c r="Q113" s="51"/>
      <c r="R113" s="51">
        <v>1</v>
      </c>
      <c r="S113" s="51"/>
      <c r="T113" s="51"/>
      <c r="U113" s="51">
        <v>1</v>
      </c>
      <c r="V113" s="51"/>
      <c r="W113" s="51"/>
      <c r="X113" s="51"/>
      <c r="Y113" s="51">
        <v>1</v>
      </c>
      <c r="Z113" s="51"/>
      <c r="AA113" s="51">
        <v>1</v>
      </c>
      <c r="AB113" s="51"/>
      <c r="AC113" s="51"/>
      <c r="AD113" s="51">
        <v>1</v>
      </c>
      <c r="AE113" s="51"/>
      <c r="AF113" s="51"/>
      <c r="AG113" s="51">
        <v>1</v>
      </c>
      <c r="AH113" s="51"/>
      <c r="AI113" s="51"/>
      <c r="AJ113" s="51">
        <v>1</v>
      </c>
      <c r="AK113" s="51"/>
      <c r="AL113" s="51"/>
      <c r="AM113" s="51">
        <v>1</v>
      </c>
      <c r="AN113" s="51"/>
      <c r="AO113" s="51"/>
    </row>
    <row r="114" spans="1:41">
      <c r="A114" s="49">
        <v>4</v>
      </c>
      <c r="B114" s="50" t="s">
        <v>1725</v>
      </c>
      <c r="C114" s="54">
        <v>1</v>
      </c>
      <c r="D114" s="51"/>
      <c r="E114" s="51"/>
      <c r="F114" s="51"/>
      <c r="G114" s="51">
        <v>1</v>
      </c>
      <c r="H114" s="51"/>
      <c r="I114" s="51"/>
      <c r="J114" s="51">
        <v>1</v>
      </c>
      <c r="K114" s="51"/>
      <c r="L114" s="51">
        <v>1</v>
      </c>
      <c r="M114" s="51"/>
      <c r="N114" s="51"/>
      <c r="O114" s="51">
        <v>1</v>
      </c>
      <c r="P114" s="51"/>
      <c r="Q114" s="51"/>
      <c r="R114" s="51"/>
      <c r="S114" s="51">
        <v>1</v>
      </c>
      <c r="T114" s="51"/>
      <c r="U114" s="51">
        <v>1</v>
      </c>
      <c r="V114" s="51"/>
      <c r="W114" s="51"/>
      <c r="X114" s="51"/>
      <c r="Y114" s="51">
        <v>1</v>
      </c>
      <c r="Z114" s="51"/>
      <c r="AA114" s="51"/>
      <c r="AB114" s="51">
        <v>1</v>
      </c>
      <c r="AC114" s="51"/>
      <c r="AD114" s="51">
        <v>1</v>
      </c>
      <c r="AE114" s="51"/>
      <c r="AF114" s="51"/>
      <c r="AG114" s="51">
        <v>1</v>
      </c>
      <c r="AH114" s="51"/>
      <c r="AI114" s="51"/>
      <c r="AJ114" s="51">
        <v>1</v>
      </c>
      <c r="AK114" s="51"/>
      <c r="AL114" s="51"/>
      <c r="AM114" s="51">
        <v>1</v>
      </c>
      <c r="AN114" s="51"/>
      <c r="AO114" s="51"/>
    </row>
    <row r="115" spans="1:41">
      <c r="A115" s="49">
        <v>5</v>
      </c>
      <c r="B115" s="50" t="s">
        <v>1741</v>
      </c>
      <c r="C115" s="54">
        <v>1</v>
      </c>
      <c r="D115" s="51"/>
      <c r="E115" s="51"/>
      <c r="F115" s="51">
        <v>1</v>
      </c>
      <c r="G115" s="51"/>
      <c r="H115" s="51"/>
      <c r="I115" s="51">
        <v>1</v>
      </c>
      <c r="J115" s="51"/>
      <c r="K115" s="51"/>
      <c r="L115" s="51">
        <v>1</v>
      </c>
      <c r="M115" s="51"/>
      <c r="N115" s="51"/>
      <c r="O115" s="51">
        <v>1</v>
      </c>
      <c r="P115" s="51"/>
      <c r="Q115" s="51"/>
      <c r="R115" s="51">
        <v>1</v>
      </c>
      <c r="S115" s="51"/>
      <c r="T115" s="51"/>
      <c r="U115" s="51">
        <v>1</v>
      </c>
      <c r="V115" s="51"/>
      <c r="W115" s="51"/>
      <c r="X115" s="51">
        <v>1</v>
      </c>
      <c r="Y115" s="51"/>
      <c r="Z115" s="51"/>
      <c r="AA115" s="51">
        <v>1</v>
      </c>
      <c r="AB115" s="51"/>
      <c r="AC115" s="51"/>
      <c r="AD115" s="51"/>
      <c r="AE115" s="51">
        <v>1</v>
      </c>
      <c r="AF115" s="51"/>
      <c r="AG115" s="51">
        <v>1</v>
      </c>
      <c r="AH115" s="51"/>
      <c r="AI115" s="51"/>
      <c r="AJ115" s="51">
        <v>1</v>
      </c>
      <c r="AK115" s="51"/>
      <c r="AL115" s="51"/>
      <c r="AM115" s="51">
        <v>1</v>
      </c>
      <c r="AN115" s="51"/>
      <c r="AO115" s="51"/>
    </row>
    <row r="116" spans="1:41">
      <c r="A116" s="49">
        <v>6</v>
      </c>
      <c r="B116" s="50" t="s">
        <v>1732</v>
      </c>
      <c r="C116" s="54">
        <v>1</v>
      </c>
      <c r="D116" s="51"/>
      <c r="E116" s="51"/>
      <c r="F116" s="51">
        <v>1</v>
      </c>
      <c r="G116" s="51"/>
      <c r="H116" s="51"/>
      <c r="I116" s="51">
        <v>1</v>
      </c>
      <c r="J116" s="51"/>
      <c r="K116" s="51"/>
      <c r="L116" s="51">
        <v>1</v>
      </c>
      <c r="M116" s="51"/>
      <c r="N116" s="51"/>
      <c r="O116" s="51">
        <v>1</v>
      </c>
      <c r="P116" s="51"/>
      <c r="Q116" s="51"/>
      <c r="R116" s="51">
        <v>1</v>
      </c>
      <c r="S116" s="51"/>
      <c r="T116" s="51"/>
      <c r="U116" s="51">
        <v>1</v>
      </c>
      <c r="V116" s="51"/>
      <c r="W116" s="51"/>
      <c r="X116" s="51">
        <v>1</v>
      </c>
      <c r="Y116" s="51"/>
      <c r="Z116" s="51"/>
      <c r="AA116" s="51">
        <v>1</v>
      </c>
      <c r="AB116" s="51"/>
      <c r="AC116" s="51"/>
      <c r="AD116" s="51">
        <v>1</v>
      </c>
      <c r="AE116" s="51"/>
      <c r="AF116" s="51"/>
      <c r="AG116" s="51">
        <v>1</v>
      </c>
      <c r="AH116" s="51"/>
      <c r="AI116" s="51"/>
      <c r="AJ116" s="51">
        <v>1</v>
      </c>
      <c r="AK116" s="51"/>
      <c r="AL116" s="51"/>
      <c r="AM116" s="51">
        <v>1</v>
      </c>
      <c r="AN116" s="51"/>
      <c r="AO116" s="51"/>
    </row>
    <row r="117" spans="1:41">
      <c r="A117" s="49">
        <v>7</v>
      </c>
      <c r="B117" s="50" t="s">
        <v>1721</v>
      </c>
      <c r="C117" s="54">
        <v>1</v>
      </c>
      <c r="D117" s="51"/>
      <c r="E117" s="51"/>
      <c r="F117" s="51"/>
      <c r="G117" s="51">
        <v>1</v>
      </c>
      <c r="H117" s="51"/>
      <c r="I117" s="51">
        <v>1</v>
      </c>
      <c r="J117" s="51"/>
      <c r="K117" s="51"/>
      <c r="L117" s="51">
        <v>1</v>
      </c>
      <c r="M117" s="51"/>
      <c r="N117" s="51"/>
      <c r="O117" s="51">
        <v>1</v>
      </c>
      <c r="P117" s="51"/>
      <c r="Q117" s="51"/>
      <c r="R117" s="51">
        <v>1</v>
      </c>
      <c r="S117" s="51"/>
      <c r="T117" s="51"/>
      <c r="U117" s="51">
        <v>1</v>
      </c>
      <c r="V117" s="51"/>
      <c r="W117" s="51"/>
      <c r="X117" s="51"/>
      <c r="Y117" s="51">
        <v>1</v>
      </c>
      <c r="Z117" s="51"/>
      <c r="AA117" s="51">
        <v>1</v>
      </c>
      <c r="AB117" s="51"/>
      <c r="AC117" s="51"/>
      <c r="AD117" s="51"/>
      <c r="AE117" s="51">
        <v>1</v>
      </c>
      <c r="AF117" s="51"/>
      <c r="AG117" s="51"/>
      <c r="AH117" s="51">
        <v>1</v>
      </c>
      <c r="AI117" s="51"/>
      <c r="AJ117" s="51">
        <v>1</v>
      </c>
      <c r="AK117" s="51"/>
      <c r="AL117" s="51"/>
      <c r="AM117" s="51">
        <v>1</v>
      </c>
      <c r="AN117" s="51"/>
      <c r="AO117" s="51"/>
    </row>
    <row r="118" spans="1:41">
      <c r="A118" s="58">
        <v>8</v>
      </c>
      <c r="B118" s="50" t="s">
        <v>1720</v>
      </c>
      <c r="C118" s="54">
        <v>1</v>
      </c>
      <c r="D118" s="51"/>
      <c r="E118" s="51"/>
      <c r="F118" s="51"/>
      <c r="G118" s="51">
        <v>1</v>
      </c>
      <c r="H118" s="51"/>
      <c r="I118" s="51"/>
      <c r="J118" s="51">
        <v>1</v>
      </c>
      <c r="K118" s="51"/>
      <c r="L118" s="51">
        <v>1</v>
      </c>
      <c r="M118" s="51"/>
      <c r="N118" s="51"/>
      <c r="O118" s="51">
        <v>1</v>
      </c>
      <c r="P118" s="51"/>
      <c r="Q118" s="51"/>
      <c r="R118" s="51"/>
      <c r="S118" s="51">
        <v>1</v>
      </c>
      <c r="T118" s="51"/>
      <c r="U118" s="51"/>
      <c r="V118" s="51">
        <v>1</v>
      </c>
      <c r="W118" s="51"/>
      <c r="X118" s="51"/>
      <c r="Y118" s="51">
        <v>1</v>
      </c>
      <c r="Z118" s="51"/>
      <c r="AA118" s="51">
        <v>1</v>
      </c>
      <c r="AB118" s="51"/>
      <c r="AC118" s="51"/>
      <c r="AD118" s="51">
        <v>1</v>
      </c>
      <c r="AE118" s="51"/>
      <c r="AF118" s="51"/>
      <c r="AG118" s="51">
        <v>1</v>
      </c>
      <c r="AH118" s="51"/>
      <c r="AI118" s="51"/>
      <c r="AJ118" s="51">
        <v>1</v>
      </c>
      <c r="AK118" s="51"/>
      <c r="AL118" s="51"/>
      <c r="AM118" s="51">
        <v>1</v>
      </c>
      <c r="AN118" s="51"/>
      <c r="AO118" s="51"/>
    </row>
    <row r="119" spans="1:41">
      <c r="A119" s="58">
        <v>9</v>
      </c>
      <c r="B119" s="50" t="s">
        <v>1739</v>
      </c>
      <c r="C119" s="54">
        <v>1</v>
      </c>
      <c r="D119" s="51"/>
      <c r="E119" s="51"/>
      <c r="F119" s="51"/>
      <c r="G119" s="51">
        <v>1</v>
      </c>
      <c r="H119" s="51"/>
      <c r="I119" s="51"/>
      <c r="J119" s="51">
        <v>1</v>
      </c>
      <c r="K119" s="51"/>
      <c r="L119" s="51">
        <v>1</v>
      </c>
      <c r="M119" s="51"/>
      <c r="N119" s="51"/>
      <c r="O119" s="51">
        <v>1</v>
      </c>
      <c r="P119" s="51"/>
      <c r="Q119" s="51"/>
      <c r="R119" s="51"/>
      <c r="S119" s="51">
        <v>1</v>
      </c>
      <c r="T119" s="51"/>
      <c r="U119" s="51">
        <v>1</v>
      </c>
      <c r="V119" s="51"/>
      <c r="W119" s="51"/>
      <c r="X119" s="51"/>
      <c r="Y119" s="51">
        <v>1</v>
      </c>
      <c r="Z119" s="51"/>
      <c r="AA119" s="51">
        <v>1</v>
      </c>
      <c r="AB119" s="51"/>
      <c r="AC119" s="51"/>
      <c r="AD119" s="51"/>
      <c r="AE119" s="51">
        <v>1</v>
      </c>
      <c r="AF119" s="51"/>
      <c r="AG119" s="51">
        <v>1</v>
      </c>
      <c r="AH119" s="51"/>
      <c r="AI119" s="51"/>
      <c r="AJ119" s="51">
        <v>1</v>
      </c>
      <c r="AK119" s="51"/>
      <c r="AL119" s="51"/>
      <c r="AM119" s="51">
        <v>1</v>
      </c>
      <c r="AN119" s="51"/>
      <c r="AO119" s="51"/>
    </row>
    <row r="120" spans="1:41">
      <c r="A120" s="58">
        <v>10</v>
      </c>
      <c r="B120" s="50" t="s">
        <v>1742</v>
      </c>
      <c r="C120" s="54">
        <v>1</v>
      </c>
      <c r="D120" s="51"/>
      <c r="E120" s="51"/>
      <c r="F120" s="51"/>
      <c r="G120" s="51">
        <v>1</v>
      </c>
      <c r="H120" s="51"/>
      <c r="I120" s="51">
        <v>1</v>
      </c>
      <c r="J120" s="51"/>
      <c r="K120" s="51"/>
      <c r="L120" s="51">
        <v>1</v>
      </c>
      <c r="M120" s="51"/>
      <c r="N120" s="51"/>
      <c r="O120" s="51">
        <v>1</v>
      </c>
      <c r="P120" s="51"/>
      <c r="Q120" s="51"/>
      <c r="R120" s="51">
        <v>1</v>
      </c>
      <c r="S120" s="51"/>
      <c r="T120" s="51"/>
      <c r="U120" s="51">
        <v>1</v>
      </c>
      <c r="V120" s="51"/>
      <c r="W120" s="51"/>
      <c r="X120" s="51"/>
      <c r="Y120" s="51">
        <v>1</v>
      </c>
      <c r="Z120" s="51"/>
      <c r="AA120" s="51">
        <v>1</v>
      </c>
      <c r="AB120" s="51"/>
      <c r="AC120" s="51"/>
      <c r="AD120" s="51"/>
      <c r="AE120" s="51">
        <v>1</v>
      </c>
      <c r="AF120" s="51"/>
      <c r="AG120" s="51">
        <v>1</v>
      </c>
      <c r="AH120" s="51"/>
      <c r="AI120" s="51"/>
      <c r="AJ120" s="51">
        <v>1</v>
      </c>
      <c r="AK120" s="51"/>
      <c r="AL120" s="51"/>
      <c r="AM120" s="51"/>
      <c r="AN120" s="51">
        <v>1</v>
      </c>
      <c r="AO120" s="51"/>
    </row>
    <row r="121" spans="1:41">
      <c r="A121" s="58">
        <v>11</v>
      </c>
      <c r="B121" s="50" t="s">
        <v>1722</v>
      </c>
      <c r="C121" s="54">
        <v>1</v>
      </c>
      <c r="D121" s="51"/>
      <c r="E121" s="51"/>
      <c r="F121" s="51">
        <v>1</v>
      </c>
      <c r="G121" s="51"/>
      <c r="H121" s="51"/>
      <c r="I121" s="51">
        <v>1</v>
      </c>
      <c r="J121" s="51"/>
      <c r="K121" s="51"/>
      <c r="L121" s="51">
        <v>1</v>
      </c>
      <c r="M121" s="51"/>
      <c r="N121" s="51"/>
      <c r="O121" s="51">
        <v>1</v>
      </c>
      <c r="P121" s="51"/>
      <c r="Q121" s="51"/>
      <c r="R121" s="51">
        <v>1</v>
      </c>
      <c r="S121" s="51"/>
      <c r="T121" s="51"/>
      <c r="U121" s="51">
        <v>1</v>
      </c>
      <c r="V121" s="51"/>
      <c r="W121" s="51"/>
      <c r="X121" s="51">
        <v>1</v>
      </c>
      <c r="Y121" s="51"/>
      <c r="Z121" s="51"/>
      <c r="AA121" s="51">
        <v>1</v>
      </c>
      <c r="AB121" s="51"/>
      <c r="AC121" s="51"/>
      <c r="AD121" s="51">
        <v>1</v>
      </c>
      <c r="AE121" s="51"/>
      <c r="AF121" s="51"/>
      <c r="AG121" s="51">
        <v>1</v>
      </c>
      <c r="AH121" s="51"/>
      <c r="AI121" s="51"/>
      <c r="AJ121" s="51">
        <v>1</v>
      </c>
      <c r="AK121" s="51"/>
      <c r="AL121" s="51"/>
      <c r="AM121" s="51">
        <v>1</v>
      </c>
      <c r="AN121" s="51"/>
      <c r="AO121" s="51"/>
    </row>
    <row r="122" spans="1:41">
      <c r="A122" s="58">
        <v>12</v>
      </c>
      <c r="B122" s="50" t="s">
        <v>1736</v>
      </c>
      <c r="C122" s="54"/>
      <c r="D122" s="51">
        <v>1</v>
      </c>
      <c r="E122" s="51"/>
      <c r="F122" s="51"/>
      <c r="G122" s="51"/>
      <c r="H122" s="51">
        <v>1</v>
      </c>
      <c r="I122" s="51"/>
      <c r="J122" s="51"/>
      <c r="K122" s="51">
        <v>1</v>
      </c>
      <c r="L122" s="51"/>
      <c r="M122" s="51">
        <v>1</v>
      </c>
      <c r="N122" s="51"/>
      <c r="O122" s="51"/>
      <c r="P122" s="51">
        <v>1</v>
      </c>
      <c r="Q122" s="51"/>
      <c r="R122" s="51"/>
      <c r="S122" s="51">
        <v>1</v>
      </c>
      <c r="T122" s="51"/>
      <c r="U122" s="51"/>
      <c r="V122" s="51">
        <v>1</v>
      </c>
      <c r="W122" s="51"/>
      <c r="X122" s="51">
        <v>1</v>
      </c>
      <c r="Y122" s="51"/>
      <c r="Z122" s="51"/>
      <c r="AA122" s="51"/>
      <c r="AB122" s="51"/>
      <c r="AC122" s="51">
        <v>1</v>
      </c>
      <c r="AD122" s="51">
        <v>1</v>
      </c>
      <c r="AE122" s="51"/>
      <c r="AF122" s="51"/>
      <c r="AG122" s="51"/>
      <c r="AH122" s="51"/>
      <c r="AI122" s="51">
        <v>1</v>
      </c>
      <c r="AJ122" s="51"/>
      <c r="AK122" s="51"/>
      <c r="AL122" s="51">
        <v>1</v>
      </c>
      <c r="AM122" s="51"/>
      <c r="AN122" s="51">
        <v>1</v>
      </c>
      <c r="AO122" s="51"/>
    </row>
    <row r="123" spans="1:41">
      <c r="A123" s="58">
        <v>13</v>
      </c>
      <c r="B123" s="50" t="s">
        <v>1729</v>
      </c>
      <c r="C123" s="54">
        <v>1</v>
      </c>
      <c r="D123" s="51"/>
      <c r="E123" s="51"/>
      <c r="F123" s="51">
        <v>1</v>
      </c>
      <c r="G123" s="51"/>
      <c r="H123" s="51"/>
      <c r="I123" s="51">
        <v>1</v>
      </c>
      <c r="J123" s="51"/>
      <c r="K123" s="51"/>
      <c r="L123" s="51">
        <v>1</v>
      </c>
      <c r="M123" s="51"/>
      <c r="N123" s="51"/>
      <c r="O123" s="51">
        <v>1</v>
      </c>
      <c r="P123" s="51"/>
      <c r="Q123" s="51"/>
      <c r="R123" s="51">
        <v>1</v>
      </c>
      <c r="S123" s="51"/>
      <c r="T123" s="51"/>
      <c r="U123" s="51">
        <v>1</v>
      </c>
      <c r="V123" s="51"/>
      <c r="W123" s="51"/>
      <c r="X123" s="51">
        <v>1</v>
      </c>
      <c r="Y123" s="51"/>
      <c r="Z123" s="51"/>
      <c r="AA123" s="51">
        <v>1</v>
      </c>
      <c r="AB123" s="51"/>
      <c r="AC123" s="51"/>
      <c r="AD123" s="51">
        <v>1</v>
      </c>
      <c r="AE123" s="51"/>
      <c r="AF123" s="51"/>
      <c r="AG123" s="51">
        <v>1</v>
      </c>
      <c r="AH123" s="51"/>
      <c r="AI123" s="51"/>
      <c r="AJ123" s="51">
        <v>1</v>
      </c>
      <c r="AK123" s="51"/>
      <c r="AL123" s="51"/>
      <c r="AM123" s="51">
        <v>1</v>
      </c>
      <c r="AN123" s="51"/>
      <c r="AO123" s="51"/>
    </row>
    <row r="124" spans="1:41">
      <c r="A124" s="58">
        <v>14</v>
      </c>
      <c r="B124" s="50" t="s">
        <v>1724</v>
      </c>
      <c r="C124" s="54">
        <v>1</v>
      </c>
      <c r="D124" s="51"/>
      <c r="E124" s="51"/>
      <c r="F124" s="51">
        <v>1</v>
      </c>
      <c r="G124" s="51"/>
      <c r="H124" s="51"/>
      <c r="I124" s="51">
        <v>1</v>
      </c>
      <c r="J124" s="51"/>
      <c r="K124" s="51"/>
      <c r="L124" s="51">
        <v>1</v>
      </c>
      <c r="M124" s="51"/>
      <c r="N124" s="51"/>
      <c r="O124" s="51">
        <v>1</v>
      </c>
      <c r="P124" s="51"/>
      <c r="Q124" s="51"/>
      <c r="R124" s="51">
        <v>1</v>
      </c>
      <c r="S124" s="51"/>
      <c r="T124" s="51"/>
      <c r="U124" s="51">
        <v>1</v>
      </c>
      <c r="V124" s="51"/>
      <c r="W124" s="51"/>
      <c r="X124" s="51">
        <v>1</v>
      </c>
      <c r="Y124" s="51"/>
      <c r="Z124" s="51"/>
      <c r="AA124" s="51">
        <v>1</v>
      </c>
      <c r="AB124" s="51"/>
      <c r="AC124" s="51"/>
      <c r="AD124" s="51">
        <v>1</v>
      </c>
      <c r="AE124" s="51"/>
      <c r="AF124" s="51"/>
      <c r="AG124" s="51">
        <v>1</v>
      </c>
      <c r="AH124" s="51"/>
      <c r="AI124" s="51"/>
      <c r="AJ124" s="51">
        <v>1</v>
      </c>
      <c r="AK124" s="51"/>
      <c r="AL124" s="51"/>
      <c r="AM124" s="51">
        <v>1</v>
      </c>
      <c r="AN124" s="51"/>
      <c r="AO124" s="51"/>
    </row>
    <row r="125" spans="1:41">
      <c r="A125" s="58">
        <v>15</v>
      </c>
      <c r="B125" s="50" t="s">
        <v>1719</v>
      </c>
      <c r="C125" s="54"/>
      <c r="D125" s="51">
        <v>1</v>
      </c>
      <c r="E125" s="51"/>
      <c r="F125" s="51"/>
      <c r="G125" s="51"/>
      <c r="H125" s="51">
        <v>1</v>
      </c>
      <c r="I125" s="51"/>
      <c r="J125" s="51">
        <v>1</v>
      </c>
      <c r="K125" s="51"/>
      <c r="L125" s="51"/>
      <c r="M125" s="51"/>
      <c r="N125" s="51">
        <v>1</v>
      </c>
      <c r="O125" s="51"/>
      <c r="P125" s="51">
        <v>1</v>
      </c>
      <c r="Q125" s="51"/>
      <c r="R125" s="51"/>
      <c r="S125" s="51">
        <v>1</v>
      </c>
      <c r="T125" s="51"/>
      <c r="U125" s="51"/>
      <c r="V125" s="51"/>
      <c r="W125" s="51">
        <v>1</v>
      </c>
      <c r="X125" s="51"/>
      <c r="Y125" s="51"/>
      <c r="Z125" s="51">
        <v>1</v>
      </c>
      <c r="AA125" s="51"/>
      <c r="AB125" s="51"/>
      <c r="AC125" s="51">
        <v>1</v>
      </c>
      <c r="AD125" s="51"/>
      <c r="AE125" s="51">
        <v>1</v>
      </c>
      <c r="AF125" s="51"/>
      <c r="AG125" s="51"/>
      <c r="AH125" s="51">
        <v>1</v>
      </c>
      <c r="AI125" s="51"/>
      <c r="AJ125" s="51"/>
      <c r="AK125" s="51">
        <v>1</v>
      </c>
      <c r="AL125" s="51"/>
      <c r="AM125" s="51"/>
      <c r="AN125" s="51"/>
      <c r="AO125" s="51">
        <v>1</v>
      </c>
    </row>
    <row r="126" spans="1:41">
      <c r="A126" s="58">
        <v>16</v>
      </c>
      <c r="B126" s="50" t="s">
        <v>1727</v>
      </c>
      <c r="C126" s="54">
        <v>1</v>
      </c>
      <c r="D126" s="51"/>
      <c r="E126" s="51"/>
      <c r="F126" s="51">
        <v>1</v>
      </c>
      <c r="G126" s="51"/>
      <c r="H126" s="51"/>
      <c r="I126" s="51">
        <v>1</v>
      </c>
      <c r="J126" s="51"/>
      <c r="K126" s="51"/>
      <c r="L126" s="51"/>
      <c r="M126" s="51">
        <v>1</v>
      </c>
      <c r="N126" s="51"/>
      <c r="O126" s="51">
        <v>1</v>
      </c>
      <c r="P126" s="51"/>
      <c r="Q126" s="51"/>
      <c r="R126" s="51"/>
      <c r="S126" s="51">
        <v>1</v>
      </c>
      <c r="T126" s="51"/>
      <c r="U126" s="51">
        <v>1</v>
      </c>
      <c r="V126" s="51"/>
      <c r="W126" s="51"/>
      <c r="X126" s="51"/>
      <c r="Y126" s="51">
        <v>1</v>
      </c>
      <c r="Z126" s="51"/>
      <c r="AA126" s="51"/>
      <c r="AB126" s="51">
        <v>1</v>
      </c>
      <c r="AC126" s="51"/>
      <c r="AD126" s="51">
        <v>1</v>
      </c>
      <c r="AE126" s="51"/>
      <c r="AF126" s="51"/>
      <c r="AG126" s="51">
        <v>1</v>
      </c>
      <c r="AH126" s="51"/>
      <c r="AI126" s="51"/>
      <c r="AJ126" s="51">
        <v>1</v>
      </c>
      <c r="AK126" s="51"/>
      <c r="AL126" s="51"/>
      <c r="AM126" s="51">
        <v>1</v>
      </c>
      <c r="AN126" s="51"/>
      <c r="AO126" s="51"/>
    </row>
    <row r="127" spans="1:41">
      <c r="A127" s="58">
        <v>17</v>
      </c>
      <c r="B127" s="50" t="s">
        <v>1728</v>
      </c>
      <c r="C127" s="54">
        <v>1</v>
      </c>
      <c r="D127" s="51"/>
      <c r="E127" s="51"/>
      <c r="F127" s="51">
        <v>1</v>
      </c>
      <c r="G127" s="51"/>
      <c r="H127" s="51"/>
      <c r="I127" s="51">
        <v>1</v>
      </c>
      <c r="J127" s="51"/>
      <c r="K127" s="51"/>
      <c r="L127" s="51"/>
      <c r="M127" s="51">
        <v>1</v>
      </c>
      <c r="N127" s="51"/>
      <c r="O127" s="51">
        <v>1</v>
      </c>
      <c r="P127" s="51"/>
      <c r="Q127" s="51"/>
      <c r="R127" s="51"/>
      <c r="S127" s="51">
        <v>1</v>
      </c>
      <c r="T127" s="51"/>
      <c r="U127" s="51"/>
      <c r="V127" s="51">
        <v>1</v>
      </c>
      <c r="W127" s="51"/>
      <c r="X127" s="51"/>
      <c r="Y127" s="51">
        <v>1</v>
      </c>
      <c r="Z127" s="51"/>
      <c r="AA127" s="51"/>
      <c r="AB127" s="51">
        <v>1</v>
      </c>
      <c r="AC127" s="51"/>
      <c r="AD127" s="51">
        <v>1</v>
      </c>
      <c r="AE127" s="51"/>
      <c r="AF127" s="51"/>
      <c r="AG127" s="51">
        <v>1</v>
      </c>
      <c r="AH127" s="51"/>
      <c r="AI127" s="51"/>
      <c r="AJ127" s="51">
        <v>1</v>
      </c>
      <c r="AK127" s="51"/>
      <c r="AL127" s="51"/>
      <c r="AM127" s="51">
        <v>1</v>
      </c>
      <c r="AN127" s="51"/>
      <c r="AO127" s="51"/>
    </row>
    <row r="128" spans="1:41">
      <c r="A128" s="58">
        <v>18</v>
      </c>
      <c r="B128" s="50" t="s">
        <v>1726</v>
      </c>
      <c r="C128" s="54">
        <v>1</v>
      </c>
      <c r="D128" s="51"/>
      <c r="E128" s="51"/>
      <c r="F128" s="51">
        <v>1</v>
      </c>
      <c r="G128" s="51"/>
      <c r="H128" s="51"/>
      <c r="I128" s="51"/>
      <c r="J128" s="51">
        <v>1</v>
      </c>
      <c r="K128" s="51"/>
      <c r="L128" s="51">
        <v>1</v>
      </c>
      <c r="M128" s="51"/>
      <c r="N128" s="51"/>
      <c r="O128" s="51">
        <v>1</v>
      </c>
      <c r="P128" s="51"/>
      <c r="Q128" s="51"/>
      <c r="R128" s="51"/>
      <c r="S128" s="51">
        <v>1</v>
      </c>
      <c r="T128" s="51"/>
      <c r="U128" s="51">
        <v>1</v>
      </c>
      <c r="V128" s="51"/>
      <c r="W128" s="51"/>
      <c r="X128" s="51"/>
      <c r="Y128" s="51">
        <v>1</v>
      </c>
      <c r="Z128" s="51"/>
      <c r="AA128" s="51"/>
      <c r="AB128" s="51">
        <v>1</v>
      </c>
      <c r="AC128" s="51"/>
      <c r="AD128" s="51">
        <v>1</v>
      </c>
      <c r="AE128" s="51"/>
      <c r="AF128" s="51"/>
      <c r="AG128" s="51">
        <v>1</v>
      </c>
      <c r="AH128" s="51"/>
      <c r="AI128" s="51"/>
      <c r="AJ128" s="51">
        <v>1</v>
      </c>
      <c r="AK128" s="51"/>
      <c r="AL128" s="51"/>
      <c r="AM128" s="51">
        <v>1</v>
      </c>
      <c r="AN128" s="51"/>
      <c r="AO128" s="51"/>
    </row>
    <row r="129" spans="1:41">
      <c r="A129" s="58">
        <v>19</v>
      </c>
      <c r="B129" s="50" t="s">
        <v>1735</v>
      </c>
      <c r="C129" s="54">
        <v>1</v>
      </c>
      <c r="D129" s="51"/>
      <c r="E129" s="51"/>
      <c r="F129" s="51"/>
      <c r="G129" s="51">
        <v>1</v>
      </c>
      <c r="H129" s="51"/>
      <c r="I129" s="51"/>
      <c r="J129" s="51">
        <v>1</v>
      </c>
      <c r="K129" s="51"/>
      <c r="L129" s="51">
        <v>1</v>
      </c>
      <c r="M129" s="51"/>
      <c r="N129" s="51"/>
      <c r="O129" s="51"/>
      <c r="P129" s="51">
        <v>1</v>
      </c>
      <c r="Q129" s="51"/>
      <c r="R129" s="51"/>
      <c r="S129" s="51">
        <v>1</v>
      </c>
      <c r="T129" s="51"/>
      <c r="U129" s="51">
        <v>1</v>
      </c>
      <c r="V129" s="51"/>
      <c r="W129" s="51"/>
      <c r="X129" s="51"/>
      <c r="Y129" s="51">
        <v>1</v>
      </c>
      <c r="Z129" s="51"/>
      <c r="AA129" s="51"/>
      <c r="AB129" s="51">
        <v>1</v>
      </c>
      <c r="AC129" s="51"/>
      <c r="AD129" s="51"/>
      <c r="AE129" s="51">
        <v>1</v>
      </c>
      <c r="AF129" s="51"/>
      <c r="AG129" s="51"/>
      <c r="AH129" s="51">
        <v>1</v>
      </c>
      <c r="AI129" s="51"/>
      <c r="AJ129" s="51"/>
      <c r="AK129" s="51">
        <v>1</v>
      </c>
      <c r="AL129" s="51"/>
      <c r="AM129" s="51">
        <v>1</v>
      </c>
      <c r="AN129" s="51"/>
      <c r="AO129" s="51"/>
    </row>
    <row r="130" spans="1:41">
      <c r="A130" s="58">
        <v>20</v>
      </c>
      <c r="B130" s="50" t="s">
        <v>1730</v>
      </c>
      <c r="C130" s="54"/>
      <c r="D130" s="51">
        <v>1</v>
      </c>
      <c r="E130" s="51"/>
      <c r="F130" s="51"/>
      <c r="G130" s="51"/>
      <c r="H130" s="51">
        <v>1</v>
      </c>
      <c r="I130" s="51"/>
      <c r="J130" s="51">
        <v>1</v>
      </c>
      <c r="K130" s="51"/>
      <c r="L130" s="51"/>
      <c r="M130" s="51">
        <v>1</v>
      </c>
      <c r="N130" s="51"/>
      <c r="O130" s="51"/>
      <c r="P130" s="51">
        <v>1</v>
      </c>
      <c r="Q130" s="51"/>
      <c r="R130" s="51"/>
      <c r="S130" s="51">
        <v>1</v>
      </c>
      <c r="T130" s="51"/>
      <c r="U130" s="51"/>
      <c r="V130" s="51"/>
      <c r="W130" s="51">
        <v>1</v>
      </c>
      <c r="X130" s="51"/>
      <c r="Y130" s="51"/>
      <c r="Z130" s="51">
        <v>1</v>
      </c>
      <c r="AA130" s="51"/>
      <c r="AB130" s="51">
        <v>1</v>
      </c>
      <c r="AC130" s="51"/>
      <c r="AD130" s="51"/>
      <c r="AE130" s="51">
        <v>1</v>
      </c>
      <c r="AF130" s="51"/>
      <c r="AG130" s="51"/>
      <c r="AH130" s="51">
        <v>1</v>
      </c>
      <c r="AI130" s="51"/>
      <c r="AJ130" s="51"/>
      <c r="AK130" s="51">
        <v>1</v>
      </c>
      <c r="AL130" s="51"/>
      <c r="AM130" s="51"/>
      <c r="AN130" s="51">
        <v>1</v>
      </c>
      <c r="AO130" s="51"/>
    </row>
    <row r="131" spans="1:41">
      <c r="A131" s="58">
        <v>21</v>
      </c>
      <c r="B131" s="50" t="s">
        <v>1734</v>
      </c>
      <c r="C131" s="54">
        <v>1</v>
      </c>
      <c r="D131" s="51"/>
      <c r="E131" s="51"/>
      <c r="F131" s="51">
        <v>1</v>
      </c>
      <c r="G131" s="51"/>
      <c r="H131" s="51"/>
      <c r="I131" s="51">
        <v>1</v>
      </c>
      <c r="J131" s="51"/>
      <c r="K131" s="51"/>
      <c r="L131" s="51">
        <v>1</v>
      </c>
      <c r="M131" s="51"/>
      <c r="N131" s="51"/>
      <c r="O131" s="51">
        <v>1</v>
      </c>
      <c r="P131" s="51"/>
      <c r="Q131" s="51"/>
      <c r="R131" s="51">
        <v>1</v>
      </c>
      <c r="S131" s="51"/>
      <c r="T131" s="51"/>
      <c r="U131" s="51">
        <v>1</v>
      </c>
      <c r="V131" s="51"/>
      <c r="W131" s="51"/>
      <c r="X131" s="51">
        <v>1</v>
      </c>
      <c r="Y131" s="51"/>
      <c r="Z131" s="51"/>
      <c r="AA131" s="51">
        <v>1</v>
      </c>
      <c r="AB131" s="51"/>
      <c r="AC131" s="51"/>
      <c r="AD131" s="51">
        <v>1</v>
      </c>
      <c r="AE131" s="51"/>
      <c r="AF131" s="51"/>
      <c r="AG131" s="51">
        <v>1</v>
      </c>
      <c r="AH131" s="51"/>
      <c r="AI131" s="51"/>
      <c r="AJ131" s="51">
        <v>1</v>
      </c>
      <c r="AK131" s="51"/>
      <c r="AL131" s="51"/>
      <c r="AM131" s="51">
        <v>1</v>
      </c>
      <c r="AN131" s="51"/>
      <c r="AO131" s="51"/>
    </row>
    <row r="132" spans="1:41">
      <c r="A132" s="58">
        <v>22</v>
      </c>
      <c r="B132" s="50" t="s">
        <v>1733</v>
      </c>
      <c r="C132" s="54">
        <v>1</v>
      </c>
      <c r="D132" s="51"/>
      <c r="E132" s="51"/>
      <c r="F132" s="51">
        <v>1</v>
      </c>
      <c r="G132" s="51"/>
      <c r="H132" s="51"/>
      <c r="I132" s="51">
        <v>1</v>
      </c>
      <c r="J132" s="51"/>
      <c r="K132" s="51"/>
      <c r="L132" s="51">
        <v>1</v>
      </c>
      <c r="M132" s="51"/>
      <c r="N132" s="51"/>
      <c r="O132" s="51">
        <v>1</v>
      </c>
      <c r="P132" s="51"/>
      <c r="Q132" s="51"/>
      <c r="R132" s="51">
        <v>1</v>
      </c>
      <c r="S132" s="51"/>
      <c r="T132" s="51"/>
      <c r="U132" s="51">
        <v>1</v>
      </c>
      <c r="V132" s="51"/>
      <c r="W132" s="51"/>
      <c r="X132" s="51">
        <v>1</v>
      </c>
      <c r="Y132" s="51"/>
      <c r="Z132" s="51"/>
      <c r="AA132" s="51">
        <v>1</v>
      </c>
      <c r="AB132" s="51"/>
      <c r="AC132" s="51"/>
      <c r="AD132" s="51">
        <v>1</v>
      </c>
      <c r="AE132" s="51"/>
      <c r="AF132" s="51"/>
      <c r="AG132" s="51">
        <v>1</v>
      </c>
      <c r="AH132" s="51"/>
      <c r="AI132" s="51"/>
      <c r="AJ132" s="51">
        <v>1</v>
      </c>
      <c r="AK132" s="51"/>
      <c r="AL132" s="51"/>
      <c r="AM132" s="51">
        <v>1</v>
      </c>
      <c r="AN132" s="51"/>
      <c r="AO132" s="51"/>
    </row>
    <row r="133" spans="1:41">
      <c r="A133" s="58">
        <v>23</v>
      </c>
      <c r="B133" s="50" t="s">
        <v>1738</v>
      </c>
      <c r="C133" s="54"/>
      <c r="D133" s="51">
        <v>1</v>
      </c>
      <c r="E133" s="51"/>
      <c r="F133" s="51"/>
      <c r="G133" s="51">
        <v>1</v>
      </c>
      <c r="H133" s="51"/>
      <c r="I133" s="51">
        <v>1</v>
      </c>
      <c r="J133" s="51"/>
      <c r="K133" s="51"/>
      <c r="L133" s="51"/>
      <c r="M133" s="51">
        <v>1</v>
      </c>
      <c r="N133" s="51"/>
      <c r="O133" s="51">
        <v>1</v>
      </c>
      <c r="P133" s="51"/>
      <c r="Q133" s="51"/>
      <c r="R133" s="51"/>
      <c r="S133" s="51">
        <v>1</v>
      </c>
      <c r="T133" s="51"/>
      <c r="U133" s="51"/>
      <c r="V133" s="51">
        <v>1</v>
      </c>
      <c r="W133" s="51"/>
      <c r="X133" s="51"/>
      <c r="Y133" s="51">
        <v>1</v>
      </c>
      <c r="Z133" s="51"/>
      <c r="AA133" s="51"/>
      <c r="AB133" s="51">
        <v>1</v>
      </c>
      <c r="AC133" s="51"/>
      <c r="AD133" s="51">
        <v>1</v>
      </c>
      <c r="AE133" s="51"/>
      <c r="AF133" s="51"/>
      <c r="AG133" s="51">
        <v>1</v>
      </c>
      <c r="AH133" s="51"/>
      <c r="AI133" s="51"/>
      <c r="AJ133" s="51">
        <v>1</v>
      </c>
      <c r="AK133" s="51"/>
      <c r="AL133" s="51"/>
      <c r="AM133" s="51">
        <v>1</v>
      </c>
      <c r="AN133" s="51"/>
      <c r="AO133" s="51"/>
    </row>
    <row r="134" spans="1:41">
      <c r="A134" s="58">
        <v>24</v>
      </c>
      <c r="B134" s="50" t="s">
        <v>1740</v>
      </c>
      <c r="C134" s="54">
        <v>1</v>
      </c>
      <c r="D134" s="51"/>
      <c r="E134" s="51"/>
      <c r="F134" s="51"/>
      <c r="G134" s="51">
        <v>1</v>
      </c>
      <c r="H134" s="51"/>
      <c r="I134" s="51"/>
      <c r="J134" s="51">
        <v>1</v>
      </c>
      <c r="K134" s="51"/>
      <c r="L134" s="51">
        <v>1</v>
      </c>
      <c r="M134" s="51"/>
      <c r="N134" s="51"/>
      <c r="O134" s="51">
        <v>1</v>
      </c>
      <c r="P134" s="51"/>
      <c r="Q134" s="51"/>
      <c r="R134" s="51">
        <v>1</v>
      </c>
      <c r="S134" s="51"/>
      <c r="T134" s="51"/>
      <c r="U134" s="51">
        <v>1</v>
      </c>
      <c r="V134" s="51"/>
      <c r="W134" s="51"/>
      <c r="X134" s="51">
        <v>1</v>
      </c>
      <c r="Y134" s="51"/>
      <c r="Z134" s="51"/>
      <c r="AA134" s="51">
        <v>1</v>
      </c>
      <c r="AB134" s="51"/>
      <c r="AC134" s="51"/>
      <c r="AD134" s="51">
        <v>1</v>
      </c>
      <c r="AE134" s="51"/>
      <c r="AF134" s="51"/>
      <c r="AG134" s="51">
        <v>1</v>
      </c>
      <c r="AH134" s="51"/>
      <c r="AI134" s="51"/>
      <c r="AJ134" s="51">
        <v>1</v>
      </c>
      <c r="AK134" s="51"/>
      <c r="AL134" s="51"/>
      <c r="AM134" s="51">
        <v>1</v>
      </c>
      <c r="AN134" s="51"/>
      <c r="AO134" s="51"/>
    </row>
    <row r="135" spans="1:41">
      <c r="A135" s="58">
        <v>25</v>
      </c>
      <c r="B135" s="50" t="s">
        <v>1723</v>
      </c>
      <c r="C135" s="54"/>
      <c r="D135" s="51">
        <v>1</v>
      </c>
      <c r="E135" s="51"/>
      <c r="F135" s="51"/>
      <c r="G135" s="51"/>
      <c r="H135" s="51">
        <v>1</v>
      </c>
      <c r="I135" s="51"/>
      <c r="J135" s="51">
        <v>1</v>
      </c>
      <c r="K135" s="51"/>
      <c r="L135" s="51"/>
      <c r="M135" s="51">
        <v>1</v>
      </c>
      <c r="N135" s="51"/>
      <c r="O135" s="51"/>
      <c r="P135" s="51">
        <v>1</v>
      </c>
      <c r="Q135" s="51"/>
      <c r="R135" s="51"/>
      <c r="S135" s="51">
        <v>1</v>
      </c>
      <c r="T135" s="51"/>
      <c r="U135" s="51"/>
      <c r="V135" s="51">
        <v>1</v>
      </c>
      <c r="W135" s="51"/>
      <c r="X135" s="51"/>
      <c r="Y135" s="51"/>
      <c r="Z135" s="51">
        <v>1</v>
      </c>
      <c r="AA135" s="51"/>
      <c r="AB135" s="51">
        <v>1</v>
      </c>
      <c r="AC135" s="51"/>
      <c r="AD135" s="51"/>
      <c r="AE135" s="51">
        <v>1</v>
      </c>
      <c r="AF135" s="51"/>
      <c r="AG135" s="51"/>
      <c r="AH135" s="51"/>
      <c r="AI135" s="51">
        <v>1</v>
      </c>
      <c r="AJ135" s="51"/>
      <c r="AK135" s="51">
        <v>1</v>
      </c>
      <c r="AL135" s="51"/>
      <c r="AM135" s="51"/>
      <c r="AN135" s="51">
        <v>1</v>
      </c>
      <c r="AO135" s="51"/>
    </row>
    <row r="136" spans="1:41">
      <c r="A136" s="153" t="s">
        <v>789</v>
      </c>
      <c r="B136" s="154"/>
      <c r="C136" s="58">
        <f t="shared" ref="C136:AO136" si="10">SUM(C111:C135)</f>
        <v>19</v>
      </c>
      <c r="D136" s="58">
        <f t="shared" si="10"/>
        <v>6</v>
      </c>
      <c r="E136" s="58">
        <f t="shared" si="10"/>
        <v>0</v>
      </c>
      <c r="F136" s="58">
        <f t="shared" si="10"/>
        <v>11</v>
      </c>
      <c r="G136" s="58">
        <f t="shared" si="10"/>
        <v>9</v>
      </c>
      <c r="H136" s="58">
        <f t="shared" si="10"/>
        <v>5</v>
      </c>
      <c r="I136" s="58">
        <f t="shared" si="10"/>
        <v>14</v>
      </c>
      <c r="J136" s="58">
        <f t="shared" si="10"/>
        <v>10</v>
      </c>
      <c r="K136" s="58">
        <f t="shared" si="10"/>
        <v>1</v>
      </c>
      <c r="L136" s="58">
        <f t="shared" si="10"/>
        <v>17</v>
      </c>
      <c r="M136" s="58">
        <f t="shared" si="10"/>
        <v>7</v>
      </c>
      <c r="N136" s="58">
        <f t="shared" si="10"/>
        <v>1</v>
      </c>
      <c r="O136" s="58">
        <f t="shared" si="10"/>
        <v>19</v>
      </c>
      <c r="P136" s="58">
        <f t="shared" si="10"/>
        <v>5</v>
      </c>
      <c r="Q136" s="58">
        <f t="shared" si="10"/>
        <v>1</v>
      </c>
      <c r="R136" s="58">
        <f t="shared" si="10"/>
        <v>12</v>
      </c>
      <c r="S136" s="58">
        <f t="shared" si="10"/>
        <v>13</v>
      </c>
      <c r="T136" s="58">
        <f t="shared" si="10"/>
        <v>0</v>
      </c>
      <c r="U136" s="58">
        <f t="shared" si="10"/>
        <v>17</v>
      </c>
      <c r="V136" s="58">
        <f t="shared" si="10"/>
        <v>5</v>
      </c>
      <c r="W136" s="58">
        <f t="shared" si="10"/>
        <v>3</v>
      </c>
      <c r="X136" s="58">
        <f t="shared" si="10"/>
        <v>9</v>
      </c>
      <c r="Y136" s="58">
        <f t="shared" si="10"/>
        <v>12</v>
      </c>
      <c r="Z136" s="58">
        <f t="shared" si="10"/>
        <v>4</v>
      </c>
      <c r="AA136" s="58">
        <f t="shared" si="10"/>
        <v>14</v>
      </c>
      <c r="AB136" s="58">
        <f t="shared" si="10"/>
        <v>9</v>
      </c>
      <c r="AC136" s="58">
        <f t="shared" si="10"/>
        <v>2</v>
      </c>
      <c r="AD136" s="58">
        <f t="shared" si="10"/>
        <v>16</v>
      </c>
      <c r="AE136" s="58">
        <f t="shared" si="10"/>
        <v>9</v>
      </c>
      <c r="AF136" s="58">
        <f t="shared" si="10"/>
        <v>0</v>
      </c>
      <c r="AG136" s="58">
        <f t="shared" si="10"/>
        <v>18</v>
      </c>
      <c r="AH136" s="58">
        <f t="shared" si="10"/>
        <v>5</v>
      </c>
      <c r="AI136" s="58">
        <f t="shared" si="10"/>
        <v>2</v>
      </c>
      <c r="AJ136" s="58">
        <f t="shared" si="10"/>
        <v>19</v>
      </c>
      <c r="AK136" s="58">
        <f t="shared" si="10"/>
        <v>5</v>
      </c>
      <c r="AL136" s="58">
        <f t="shared" si="10"/>
        <v>1</v>
      </c>
      <c r="AM136" s="58">
        <f t="shared" si="10"/>
        <v>18</v>
      </c>
      <c r="AN136" s="58">
        <f t="shared" si="10"/>
        <v>6</v>
      </c>
      <c r="AO136" s="58">
        <f t="shared" si="10"/>
        <v>1</v>
      </c>
    </row>
    <row r="137" spans="1:41" ht="37.5" customHeight="1">
      <c r="A137" s="155" t="s">
        <v>1717</v>
      </c>
      <c r="B137" s="156"/>
      <c r="C137" s="60">
        <f t="shared" ref="C137:AO137" si="11">C136/25%</f>
        <v>76</v>
      </c>
      <c r="D137" s="60">
        <f t="shared" si="11"/>
        <v>24</v>
      </c>
      <c r="E137" s="60">
        <f t="shared" si="11"/>
        <v>0</v>
      </c>
      <c r="F137" s="60">
        <f t="shared" si="11"/>
        <v>44</v>
      </c>
      <c r="G137" s="60">
        <f t="shared" si="11"/>
        <v>36</v>
      </c>
      <c r="H137" s="60">
        <f t="shared" si="11"/>
        <v>20</v>
      </c>
      <c r="I137" s="60">
        <f t="shared" si="11"/>
        <v>56</v>
      </c>
      <c r="J137" s="60">
        <f t="shared" si="11"/>
        <v>40</v>
      </c>
      <c r="K137" s="60">
        <f t="shared" si="11"/>
        <v>4</v>
      </c>
      <c r="L137" s="60">
        <f t="shared" si="11"/>
        <v>68</v>
      </c>
      <c r="M137" s="60">
        <f t="shared" si="11"/>
        <v>28</v>
      </c>
      <c r="N137" s="60">
        <f t="shared" si="11"/>
        <v>4</v>
      </c>
      <c r="O137" s="60">
        <f t="shared" si="11"/>
        <v>76</v>
      </c>
      <c r="P137" s="60">
        <f t="shared" si="11"/>
        <v>20</v>
      </c>
      <c r="Q137" s="60">
        <f t="shared" si="11"/>
        <v>4</v>
      </c>
      <c r="R137" s="60">
        <f t="shared" si="11"/>
        <v>48</v>
      </c>
      <c r="S137" s="60">
        <f t="shared" si="11"/>
        <v>52</v>
      </c>
      <c r="T137" s="60">
        <f t="shared" si="11"/>
        <v>0</v>
      </c>
      <c r="U137" s="60">
        <f t="shared" si="11"/>
        <v>68</v>
      </c>
      <c r="V137" s="60">
        <f t="shared" si="11"/>
        <v>20</v>
      </c>
      <c r="W137" s="60">
        <f t="shared" si="11"/>
        <v>12</v>
      </c>
      <c r="X137" s="60">
        <f t="shared" si="11"/>
        <v>36</v>
      </c>
      <c r="Y137" s="60">
        <f t="shared" si="11"/>
        <v>48</v>
      </c>
      <c r="Z137" s="60">
        <f t="shared" si="11"/>
        <v>16</v>
      </c>
      <c r="AA137" s="60">
        <f t="shared" si="11"/>
        <v>56</v>
      </c>
      <c r="AB137" s="60">
        <f t="shared" si="11"/>
        <v>36</v>
      </c>
      <c r="AC137" s="60">
        <f t="shared" si="11"/>
        <v>8</v>
      </c>
      <c r="AD137" s="60">
        <f t="shared" si="11"/>
        <v>64</v>
      </c>
      <c r="AE137" s="60">
        <f t="shared" si="11"/>
        <v>36</v>
      </c>
      <c r="AF137" s="60">
        <f t="shared" si="11"/>
        <v>0</v>
      </c>
      <c r="AG137" s="60">
        <f t="shared" si="11"/>
        <v>72</v>
      </c>
      <c r="AH137" s="60">
        <f t="shared" si="11"/>
        <v>20</v>
      </c>
      <c r="AI137" s="60">
        <f t="shared" si="11"/>
        <v>8</v>
      </c>
      <c r="AJ137" s="60">
        <f t="shared" si="11"/>
        <v>76</v>
      </c>
      <c r="AK137" s="60">
        <f t="shared" si="11"/>
        <v>20</v>
      </c>
      <c r="AL137" s="60">
        <f t="shared" si="11"/>
        <v>4</v>
      </c>
      <c r="AM137" s="60">
        <f t="shared" si="11"/>
        <v>72</v>
      </c>
      <c r="AN137" s="60">
        <f t="shared" si="11"/>
        <v>24</v>
      </c>
      <c r="AO137" s="60">
        <f t="shared" si="11"/>
        <v>4</v>
      </c>
    </row>
    <row r="139" spans="1:41">
      <c r="B139" s="38" t="s">
        <v>1695</v>
      </c>
    </row>
    <row r="140" spans="1:41">
      <c r="B140" s="38" t="s">
        <v>1696</v>
      </c>
      <c r="C140" s="38" t="s">
        <v>1711</v>
      </c>
      <c r="D140" s="91">
        <f>(C137+F137+I137+L137+O137+R137+U137+X137+AA137+AD137+AG137+AJ137+AM137)/13</f>
        <v>62.46153846153846</v>
      </c>
      <c r="L140" s="38">
        <v>15.6</v>
      </c>
    </row>
    <row r="141" spans="1:41">
      <c r="B141" s="38" t="s">
        <v>1697</v>
      </c>
      <c r="C141" s="38" t="s">
        <v>1711</v>
      </c>
      <c r="D141" s="91">
        <f>(V137+D137+G137+J137+M137+P137+S137+Y137+AB137+AE137+AH137+AK137+AN137)/13</f>
        <v>31.076923076923077</v>
      </c>
      <c r="G141" s="38" t="s">
        <v>1744</v>
      </c>
      <c r="L141" s="38">
        <v>7.8</v>
      </c>
    </row>
    <row r="142" spans="1:41">
      <c r="B142" s="38" t="s">
        <v>1698</v>
      </c>
      <c r="C142" s="38" t="s">
        <v>1711</v>
      </c>
      <c r="D142" s="91">
        <f>(E137+H137+K137+N137+Q137+T137+W137+Z137+AC137+AF137+AI137+AL137+AO137)/13</f>
        <v>6.4615384615384617</v>
      </c>
      <c r="L142" s="38">
        <v>1.6</v>
      </c>
    </row>
    <row r="143" spans="1:41">
      <c r="D143" s="40"/>
    </row>
    <row r="147" spans="1:185">
      <c r="A147" s="43" t="s">
        <v>367</v>
      </c>
      <c r="B147" s="41" t="s">
        <v>803</v>
      </c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85">
      <c r="A148" s="152" t="s">
        <v>1754</v>
      </c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</row>
    <row r="149" spans="1:185">
      <c r="A149" s="44"/>
    </row>
    <row r="150" spans="1:185" ht="15.75" customHeight="1">
      <c r="A150" s="157" t="s">
        <v>0</v>
      </c>
      <c r="B150" s="157" t="s">
        <v>1</v>
      </c>
      <c r="C150" s="191" t="s">
        <v>244</v>
      </c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3" t="s">
        <v>244</v>
      </c>
      <c r="AK150" s="193"/>
      <c r="AL150" s="193"/>
      <c r="AM150" s="193"/>
      <c r="AN150" s="193"/>
      <c r="AO150" s="193"/>
      <c r="AP150" s="193"/>
      <c r="AQ150" s="193"/>
      <c r="AR150" s="193"/>
      <c r="AS150" s="193"/>
      <c r="AT150" s="193"/>
      <c r="AU150" s="193"/>
      <c r="AV150" s="193"/>
      <c r="AW150" s="193"/>
      <c r="AX150" s="193"/>
      <c r="AY150" s="193"/>
      <c r="AZ150" s="193"/>
      <c r="BA150" s="193"/>
      <c r="BB150" s="193"/>
      <c r="BC150" s="193"/>
      <c r="BD150" s="193"/>
      <c r="BE150" s="193"/>
      <c r="BF150" s="193"/>
      <c r="BG150" s="193"/>
      <c r="BH150" s="193"/>
      <c r="BI150" s="193"/>
      <c r="BJ150" s="193"/>
      <c r="BK150" s="193"/>
      <c r="BL150" s="193"/>
      <c r="BM150" s="193"/>
      <c r="BN150" s="193"/>
      <c r="BO150" s="193"/>
      <c r="BP150" s="193"/>
      <c r="BQ150" s="194" t="s">
        <v>244</v>
      </c>
      <c r="BR150" s="194"/>
      <c r="BS150" s="194"/>
      <c r="BT150" s="194"/>
      <c r="BU150" s="194"/>
      <c r="BV150" s="194"/>
      <c r="BW150" s="194"/>
      <c r="BX150" s="194"/>
      <c r="BY150" s="194"/>
      <c r="BZ150" s="194"/>
      <c r="CA150" s="194"/>
      <c r="CB150" s="194"/>
      <c r="CC150" s="194"/>
      <c r="CD150" s="194"/>
      <c r="CE150" s="194"/>
      <c r="CF150" s="194"/>
      <c r="CG150" s="194"/>
      <c r="CH150" s="194"/>
      <c r="CI150" s="194"/>
      <c r="CJ150" s="194"/>
      <c r="CK150" s="194"/>
      <c r="CL150" s="194"/>
      <c r="CM150" s="194"/>
      <c r="CN150" s="194"/>
      <c r="CO150" s="194"/>
      <c r="CP150" s="194"/>
      <c r="CQ150" s="194"/>
      <c r="CR150" s="194"/>
      <c r="CS150" s="194"/>
      <c r="CT150" s="154"/>
      <c r="CU150" s="153" t="s">
        <v>244</v>
      </c>
      <c r="CV150" s="194"/>
      <c r="CW150" s="194"/>
      <c r="CX150" s="194"/>
      <c r="CY150" s="194"/>
      <c r="CZ150" s="194"/>
      <c r="DA150" s="194"/>
      <c r="DB150" s="194"/>
      <c r="DC150" s="195"/>
      <c r="DD150" s="194"/>
      <c r="DE150" s="194"/>
      <c r="DF150" s="195"/>
      <c r="DG150" s="194"/>
      <c r="DH150" s="194"/>
      <c r="DI150" s="195"/>
      <c r="DJ150" s="194"/>
      <c r="DK150" s="194"/>
      <c r="DL150" s="195"/>
      <c r="DM150" s="194"/>
      <c r="DN150" s="194"/>
      <c r="DO150" s="195"/>
      <c r="DP150" s="194"/>
      <c r="DQ150" s="194"/>
      <c r="DR150" s="195"/>
      <c r="DS150" s="194"/>
      <c r="DT150" s="194"/>
      <c r="DU150" s="195"/>
      <c r="DV150" s="194"/>
      <c r="DW150" s="194"/>
      <c r="DX150" s="195"/>
      <c r="DY150" s="194"/>
      <c r="DZ150" s="194"/>
      <c r="EA150" s="195"/>
      <c r="EB150" s="194"/>
      <c r="EC150" s="194"/>
      <c r="ED150" s="196"/>
      <c r="EE150" s="153" t="s">
        <v>244</v>
      </c>
      <c r="EF150" s="194"/>
      <c r="EG150" s="195"/>
      <c r="EH150" s="194"/>
      <c r="EI150" s="194"/>
      <c r="EJ150" s="195"/>
      <c r="EK150" s="194"/>
      <c r="EL150" s="194"/>
      <c r="EM150" s="194"/>
      <c r="EN150" s="194"/>
      <c r="EO150" s="194"/>
      <c r="EP150" s="194"/>
      <c r="EQ150" s="194"/>
      <c r="ER150" s="194"/>
      <c r="ES150" s="194"/>
      <c r="ET150" s="194"/>
      <c r="EU150" s="194"/>
      <c r="EV150" s="194"/>
      <c r="EW150" s="194"/>
      <c r="EX150" s="194"/>
      <c r="EY150" s="194"/>
      <c r="EZ150" s="194"/>
      <c r="FA150" s="194"/>
      <c r="FB150" s="194"/>
      <c r="FC150" s="194"/>
      <c r="FD150" s="194"/>
      <c r="FE150" s="194"/>
      <c r="FF150" s="194"/>
      <c r="FG150" s="194"/>
      <c r="FH150" s="194"/>
      <c r="FI150" s="194"/>
      <c r="FJ150" s="194"/>
      <c r="FK150" s="194"/>
      <c r="FL150" s="194"/>
      <c r="FM150" s="194"/>
      <c r="FN150" s="194"/>
      <c r="FO150" s="194"/>
      <c r="FP150" s="194"/>
      <c r="FQ150" s="194"/>
      <c r="FR150" s="194"/>
      <c r="FS150" s="194"/>
      <c r="FT150" s="194"/>
      <c r="FU150" s="194"/>
      <c r="FV150" s="194"/>
      <c r="FW150" s="194"/>
      <c r="FX150" s="194"/>
      <c r="FY150" s="194"/>
      <c r="FZ150" s="194"/>
      <c r="GA150" s="194"/>
      <c r="GB150" s="194"/>
      <c r="GC150" s="154"/>
    </row>
    <row r="151" spans="1:185" ht="13.5" customHeight="1">
      <c r="A151" s="157"/>
      <c r="B151" s="157"/>
      <c r="C151" s="156" t="s">
        <v>387</v>
      </c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157"/>
      <c r="AI151" s="157"/>
      <c r="AJ151" s="197" t="s">
        <v>245</v>
      </c>
      <c r="AK151" s="198"/>
      <c r="AL151" s="198"/>
      <c r="AM151" s="198"/>
      <c r="AN151" s="198"/>
      <c r="AO151" s="198"/>
      <c r="AP151" s="198"/>
      <c r="AQ151" s="198"/>
      <c r="AR151" s="198"/>
      <c r="AS151" s="198"/>
      <c r="AT151" s="198"/>
      <c r="AU151" s="198"/>
      <c r="AV151" s="198"/>
      <c r="AW151" s="198"/>
      <c r="AX151" s="198"/>
      <c r="AY151" s="198"/>
      <c r="AZ151" s="198"/>
      <c r="BA151" s="198"/>
      <c r="BB151" s="198"/>
      <c r="BC151" s="198"/>
      <c r="BD151" s="198"/>
      <c r="BE151" s="198"/>
      <c r="BF151" s="198"/>
      <c r="BG151" s="198"/>
      <c r="BH151" s="198"/>
      <c r="BI151" s="198"/>
      <c r="BJ151" s="198"/>
      <c r="BK151" s="198"/>
      <c r="BL151" s="198"/>
      <c r="BM151" s="198"/>
      <c r="BN151" s="198"/>
      <c r="BO151" s="198"/>
      <c r="BP151" s="199"/>
      <c r="BQ151" s="200" t="s">
        <v>426</v>
      </c>
      <c r="BR151" s="200"/>
      <c r="BS151" s="200"/>
      <c r="BT151" s="200"/>
      <c r="BU151" s="200"/>
      <c r="BV151" s="200"/>
      <c r="BW151" s="200"/>
      <c r="BX151" s="200"/>
      <c r="BY151" s="200"/>
      <c r="BZ151" s="200"/>
      <c r="CA151" s="200"/>
      <c r="CB151" s="200"/>
      <c r="CC151" s="200"/>
      <c r="CD151" s="200"/>
      <c r="CE151" s="200"/>
      <c r="CF151" s="200"/>
      <c r="CG151" s="200"/>
      <c r="CH151" s="200"/>
      <c r="CI151" s="200"/>
      <c r="CJ151" s="200"/>
      <c r="CK151" s="200"/>
      <c r="CL151" s="200"/>
      <c r="CM151" s="200"/>
      <c r="CN151" s="200"/>
      <c r="CO151" s="200"/>
      <c r="CP151" s="200"/>
      <c r="CQ151" s="200"/>
      <c r="CR151" s="200"/>
      <c r="CS151" s="200"/>
      <c r="CT151" s="200"/>
      <c r="CU151" s="183" t="s">
        <v>438</v>
      </c>
      <c r="CV151" s="184"/>
      <c r="CW151" s="184"/>
      <c r="CX151" s="184"/>
      <c r="CY151" s="184"/>
      <c r="CZ151" s="184"/>
      <c r="DA151" s="184"/>
      <c r="DB151" s="184"/>
      <c r="DC151" s="189"/>
      <c r="DD151" s="184"/>
      <c r="DE151" s="184"/>
      <c r="DF151" s="189"/>
      <c r="DG151" s="184"/>
      <c r="DH151" s="184"/>
      <c r="DI151" s="189"/>
      <c r="DJ151" s="184"/>
      <c r="DK151" s="184"/>
      <c r="DL151" s="189"/>
      <c r="DM151" s="184"/>
      <c r="DN151" s="184"/>
      <c r="DO151" s="189"/>
      <c r="DP151" s="184"/>
      <c r="DQ151" s="184"/>
      <c r="DR151" s="189"/>
      <c r="DS151" s="184"/>
      <c r="DT151" s="184"/>
      <c r="DU151" s="189"/>
      <c r="DV151" s="184"/>
      <c r="DW151" s="184"/>
      <c r="DX151" s="189"/>
      <c r="DY151" s="184"/>
      <c r="DZ151" s="184"/>
      <c r="EA151" s="189"/>
      <c r="EB151" s="184"/>
      <c r="EC151" s="184"/>
      <c r="ED151" s="190"/>
      <c r="EE151" s="197" t="s">
        <v>246</v>
      </c>
      <c r="EF151" s="198"/>
      <c r="EG151" s="201"/>
      <c r="EH151" s="198"/>
      <c r="EI151" s="198"/>
      <c r="EJ151" s="201"/>
      <c r="EK151" s="198"/>
      <c r="EL151" s="198"/>
      <c r="EM151" s="198"/>
      <c r="EN151" s="198"/>
      <c r="EO151" s="198"/>
      <c r="EP151" s="198"/>
      <c r="EQ151" s="198"/>
      <c r="ER151" s="198"/>
      <c r="ES151" s="198"/>
      <c r="ET151" s="198"/>
      <c r="EU151" s="198"/>
      <c r="EV151" s="198"/>
      <c r="EW151" s="198"/>
      <c r="EX151" s="198"/>
      <c r="EY151" s="198"/>
      <c r="EZ151" s="198"/>
      <c r="FA151" s="198"/>
      <c r="FB151" s="198"/>
      <c r="FC151" s="198"/>
      <c r="FD151" s="198"/>
      <c r="FE151" s="198"/>
      <c r="FF151" s="198"/>
      <c r="FG151" s="198"/>
      <c r="FH151" s="198"/>
      <c r="FI151" s="198"/>
      <c r="FJ151" s="198"/>
      <c r="FK151" s="198"/>
      <c r="FL151" s="198"/>
      <c r="FM151" s="198"/>
      <c r="FN151" s="198"/>
      <c r="FO151" s="198"/>
      <c r="FP151" s="198"/>
      <c r="FQ151" s="198"/>
      <c r="FR151" s="198"/>
      <c r="FS151" s="198"/>
      <c r="FT151" s="198"/>
      <c r="FU151" s="198"/>
      <c r="FV151" s="198"/>
      <c r="FW151" s="198"/>
      <c r="FX151" s="198"/>
      <c r="FY151" s="198"/>
      <c r="FZ151" s="198"/>
      <c r="GA151" s="198"/>
      <c r="GB151" s="198"/>
      <c r="GC151" s="199"/>
    </row>
    <row r="152" spans="1:185" ht="15.75" hidden="1" customHeight="1">
      <c r="A152" s="157"/>
      <c r="B152" s="157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71"/>
      <c r="DD152" s="51"/>
      <c r="DE152" s="51"/>
      <c r="DF152" s="71"/>
      <c r="DG152" s="51"/>
      <c r="DH152" s="51"/>
      <c r="DI152" s="71"/>
      <c r="DJ152" s="51"/>
      <c r="DK152" s="51"/>
      <c r="DL152" s="71"/>
      <c r="DM152" s="51"/>
      <c r="DN152" s="51"/>
      <c r="DO152" s="71"/>
      <c r="DP152" s="51"/>
      <c r="DQ152" s="51"/>
      <c r="DR152" s="71"/>
      <c r="DS152" s="51"/>
      <c r="DT152" s="51"/>
      <c r="DU152" s="71"/>
      <c r="DV152" s="51"/>
      <c r="DW152" s="51"/>
      <c r="DX152" s="71"/>
      <c r="DY152" s="51"/>
      <c r="DZ152" s="51"/>
      <c r="EA152" s="71"/>
      <c r="EB152" s="51"/>
      <c r="EC152" s="51"/>
      <c r="ED152" s="71"/>
      <c r="EE152" s="51"/>
      <c r="EF152" s="51"/>
      <c r="EG152" s="71"/>
      <c r="EH152" s="51"/>
      <c r="EI152" s="51"/>
      <c r="EJ152" s="7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</row>
    <row r="153" spans="1:185" ht="15.75" hidden="1" customHeight="1">
      <c r="A153" s="157"/>
      <c r="B153" s="157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71"/>
      <c r="DD153" s="51"/>
      <c r="DE153" s="51"/>
      <c r="DF153" s="71"/>
      <c r="DG153" s="51"/>
      <c r="DH153" s="51"/>
      <c r="DI153" s="71"/>
      <c r="DJ153" s="51"/>
      <c r="DK153" s="51"/>
      <c r="DL153" s="71"/>
      <c r="DM153" s="51"/>
      <c r="DN153" s="51"/>
      <c r="DO153" s="71"/>
      <c r="DP153" s="51"/>
      <c r="DQ153" s="51"/>
      <c r="DR153" s="71"/>
      <c r="DS153" s="51"/>
      <c r="DT153" s="51"/>
      <c r="DU153" s="71"/>
      <c r="DV153" s="51"/>
      <c r="DW153" s="51"/>
      <c r="DX153" s="71"/>
      <c r="DY153" s="51"/>
      <c r="DZ153" s="51"/>
      <c r="EA153" s="71"/>
      <c r="EB153" s="51"/>
      <c r="EC153" s="51"/>
      <c r="ED153" s="71"/>
      <c r="EE153" s="51"/>
      <c r="EF153" s="51"/>
      <c r="EG153" s="71"/>
      <c r="EH153" s="51"/>
      <c r="EI153" s="51"/>
      <c r="EJ153" s="7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</row>
    <row r="154" spans="1:185" ht="15.75" hidden="1" customHeight="1">
      <c r="A154" s="157"/>
      <c r="B154" s="157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71"/>
      <c r="DD154" s="51"/>
      <c r="DE154" s="51"/>
      <c r="DF154" s="71"/>
      <c r="DG154" s="51"/>
      <c r="DH154" s="51"/>
      <c r="DI154" s="71"/>
      <c r="DJ154" s="51"/>
      <c r="DK154" s="51"/>
      <c r="DL154" s="71"/>
      <c r="DM154" s="51"/>
      <c r="DN154" s="51"/>
      <c r="DO154" s="71"/>
      <c r="DP154" s="51"/>
      <c r="DQ154" s="51"/>
      <c r="DR154" s="71"/>
      <c r="DS154" s="51"/>
      <c r="DT154" s="51"/>
      <c r="DU154" s="71"/>
      <c r="DV154" s="51"/>
      <c r="DW154" s="51"/>
      <c r="DX154" s="71"/>
      <c r="DY154" s="51"/>
      <c r="DZ154" s="51"/>
      <c r="EA154" s="71"/>
      <c r="EB154" s="51"/>
      <c r="EC154" s="51"/>
      <c r="ED154" s="71"/>
      <c r="EE154" s="51"/>
      <c r="EF154" s="51"/>
      <c r="EG154" s="71"/>
      <c r="EH154" s="51"/>
      <c r="EI154" s="51"/>
      <c r="EJ154" s="7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</row>
    <row r="155" spans="1:185" ht="15.75" hidden="1" customHeight="1">
      <c r="A155" s="157"/>
      <c r="B155" s="157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71"/>
      <c r="DD155" s="51"/>
      <c r="DE155" s="51"/>
      <c r="DF155" s="71"/>
      <c r="DG155" s="51"/>
      <c r="DH155" s="51"/>
      <c r="DI155" s="71"/>
      <c r="DJ155" s="51"/>
      <c r="DK155" s="51"/>
      <c r="DL155" s="71"/>
      <c r="DM155" s="51"/>
      <c r="DN155" s="51"/>
      <c r="DO155" s="71"/>
      <c r="DP155" s="51"/>
      <c r="DQ155" s="51"/>
      <c r="DR155" s="71"/>
      <c r="DS155" s="51"/>
      <c r="DT155" s="51"/>
      <c r="DU155" s="71"/>
      <c r="DV155" s="51"/>
      <c r="DW155" s="51"/>
      <c r="DX155" s="71"/>
      <c r="DY155" s="51"/>
      <c r="DZ155" s="51"/>
      <c r="EA155" s="71"/>
      <c r="EB155" s="51"/>
      <c r="EC155" s="51"/>
      <c r="ED155" s="71"/>
      <c r="EE155" s="51"/>
      <c r="EF155" s="51"/>
      <c r="EG155" s="71"/>
      <c r="EH155" s="51"/>
      <c r="EI155" s="51"/>
      <c r="EJ155" s="7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</row>
    <row r="156" spans="1:185" ht="15.75" hidden="1" customHeight="1">
      <c r="A156" s="157"/>
      <c r="B156" s="157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71"/>
      <c r="DD156" s="51"/>
      <c r="DE156" s="51"/>
      <c r="DF156" s="71"/>
      <c r="DG156" s="51"/>
      <c r="DH156" s="51"/>
      <c r="DI156" s="71"/>
      <c r="DJ156" s="51"/>
      <c r="DK156" s="51"/>
      <c r="DL156" s="71"/>
      <c r="DM156" s="51"/>
      <c r="DN156" s="51"/>
      <c r="DO156" s="71"/>
      <c r="DP156" s="51"/>
      <c r="DQ156" s="51"/>
      <c r="DR156" s="71"/>
      <c r="DS156" s="51"/>
      <c r="DT156" s="51"/>
      <c r="DU156" s="71"/>
      <c r="DV156" s="51"/>
      <c r="DW156" s="51"/>
      <c r="DX156" s="71"/>
      <c r="DY156" s="51"/>
      <c r="DZ156" s="51"/>
      <c r="EA156" s="71"/>
      <c r="EB156" s="51"/>
      <c r="EC156" s="51"/>
      <c r="ED156" s="71"/>
      <c r="EE156" s="51"/>
      <c r="EF156" s="51"/>
      <c r="EG156" s="71"/>
      <c r="EH156" s="51"/>
      <c r="EI156" s="51"/>
      <c r="EJ156" s="7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1"/>
      <c r="FP156" s="51"/>
      <c r="FQ156" s="51"/>
      <c r="FR156" s="51"/>
      <c r="FS156" s="51"/>
      <c r="FT156" s="51"/>
      <c r="FU156" s="51"/>
      <c r="FV156" s="51"/>
      <c r="FW156" s="51"/>
      <c r="FX156" s="51"/>
      <c r="FY156" s="51"/>
      <c r="FZ156" s="51"/>
      <c r="GA156" s="51"/>
      <c r="GB156" s="51"/>
      <c r="GC156" s="51"/>
    </row>
    <row r="157" spans="1:185" ht="16.5" customHeight="1" thickBot="1">
      <c r="A157" s="157"/>
      <c r="B157" s="157"/>
      <c r="C157" s="185" t="s">
        <v>857</v>
      </c>
      <c r="D157" s="165"/>
      <c r="E157" s="165"/>
      <c r="F157" s="165" t="s">
        <v>858</v>
      </c>
      <c r="G157" s="165"/>
      <c r="H157" s="165"/>
      <c r="I157" s="165" t="s">
        <v>915</v>
      </c>
      <c r="J157" s="165"/>
      <c r="K157" s="165"/>
      <c r="L157" s="165" t="s">
        <v>859</v>
      </c>
      <c r="M157" s="165"/>
      <c r="N157" s="165"/>
      <c r="O157" s="165" t="s">
        <v>860</v>
      </c>
      <c r="P157" s="165"/>
      <c r="Q157" s="165"/>
      <c r="R157" s="165" t="s">
        <v>861</v>
      </c>
      <c r="S157" s="165"/>
      <c r="T157" s="165"/>
      <c r="U157" s="165" t="s">
        <v>862</v>
      </c>
      <c r="V157" s="165"/>
      <c r="W157" s="165"/>
      <c r="X157" s="179" t="s">
        <v>863</v>
      </c>
      <c r="Y157" s="180"/>
      <c r="Z157" s="182"/>
      <c r="AA157" s="179" t="s">
        <v>864</v>
      </c>
      <c r="AB157" s="180"/>
      <c r="AC157" s="182"/>
      <c r="AD157" s="179" t="s">
        <v>865</v>
      </c>
      <c r="AE157" s="180"/>
      <c r="AF157" s="182"/>
      <c r="AG157" s="179" t="s">
        <v>866</v>
      </c>
      <c r="AH157" s="180"/>
      <c r="AI157" s="182"/>
      <c r="AJ157" s="179" t="s">
        <v>867</v>
      </c>
      <c r="AK157" s="180"/>
      <c r="AL157" s="182"/>
      <c r="AM157" s="179" t="s">
        <v>916</v>
      </c>
      <c r="AN157" s="180"/>
      <c r="AO157" s="182"/>
      <c r="AP157" s="179" t="s">
        <v>868</v>
      </c>
      <c r="AQ157" s="180"/>
      <c r="AR157" s="182"/>
      <c r="AS157" s="179" t="s">
        <v>869</v>
      </c>
      <c r="AT157" s="180"/>
      <c r="AU157" s="182"/>
      <c r="AV157" s="179" t="s">
        <v>870</v>
      </c>
      <c r="AW157" s="180"/>
      <c r="AX157" s="182"/>
      <c r="AY157" s="179" t="s">
        <v>871</v>
      </c>
      <c r="AZ157" s="180"/>
      <c r="BA157" s="182"/>
      <c r="BB157" s="179" t="s">
        <v>872</v>
      </c>
      <c r="BC157" s="180"/>
      <c r="BD157" s="182"/>
      <c r="BE157" s="179" t="s">
        <v>873</v>
      </c>
      <c r="BF157" s="180"/>
      <c r="BG157" s="182"/>
      <c r="BH157" s="183" t="s">
        <v>874</v>
      </c>
      <c r="BI157" s="184"/>
      <c r="BJ157" s="185"/>
      <c r="BK157" s="183" t="s">
        <v>875</v>
      </c>
      <c r="BL157" s="184"/>
      <c r="BM157" s="185"/>
      <c r="BN157" s="183" t="s">
        <v>876</v>
      </c>
      <c r="BO157" s="184"/>
      <c r="BP157" s="185"/>
      <c r="BQ157" s="179" t="s">
        <v>917</v>
      </c>
      <c r="BR157" s="180"/>
      <c r="BS157" s="182"/>
      <c r="BT157" s="179" t="s">
        <v>877</v>
      </c>
      <c r="BU157" s="180"/>
      <c r="BV157" s="182"/>
      <c r="BW157" s="183" t="s">
        <v>878</v>
      </c>
      <c r="BX157" s="184"/>
      <c r="BY157" s="185"/>
      <c r="BZ157" s="183" t="s">
        <v>879</v>
      </c>
      <c r="CA157" s="184"/>
      <c r="CB157" s="185"/>
      <c r="CC157" s="183" t="s">
        <v>880</v>
      </c>
      <c r="CD157" s="184"/>
      <c r="CE157" s="185"/>
      <c r="CF157" s="185" t="s">
        <v>881</v>
      </c>
      <c r="CG157" s="165"/>
      <c r="CH157" s="165"/>
      <c r="CI157" s="165" t="s">
        <v>882</v>
      </c>
      <c r="CJ157" s="165"/>
      <c r="CK157" s="165"/>
      <c r="CL157" s="206" t="s">
        <v>918</v>
      </c>
      <c r="CM157" s="216"/>
      <c r="CN157" s="217"/>
      <c r="CO157" s="165" t="s">
        <v>919</v>
      </c>
      <c r="CP157" s="165"/>
      <c r="CQ157" s="165"/>
      <c r="CR157" s="165" t="s">
        <v>920</v>
      </c>
      <c r="CS157" s="165"/>
      <c r="CT157" s="165"/>
      <c r="CU157" s="165" t="s">
        <v>921</v>
      </c>
      <c r="CV157" s="165"/>
      <c r="CW157" s="165"/>
      <c r="CX157" s="165" t="s">
        <v>922</v>
      </c>
      <c r="CY157" s="165"/>
      <c r="CZ157" s="165"/>
      <c r="DA157" s="165" t="s">
        <v>923</v>
      </c>
      <c r="DB157" s="165"/>
      <c r="DC157" s="214"/>
      <c r="DD157" s="165" t="s">
        <v>924</v>
      </c>
      <c r="DE157" s="165"/>
      <c r="DF157" s="214"/>
      <c r="DG157" s="179" t="s">
        <v>925</v>
      </c>
      <c r="DH157" s="180"/>
      <c r="DI157" s="181"/>
      <c r="DJ157" s="179" t="s">
        <v>926</v>
      </c>
      <c r="DK157" s="180"/>
      <c r="DL157" s="181"/>
      <c r="DM157" s="179" t="s">
        <v>927</v>
      </c>
      <c r="DN157" s="180"/>
      <c r="DO157" s="215"/>
      <c r="DP157" s="165" t="s">
        <v>883</v>
      </c>
      <c r="DQ157" s="165"/>
      <c r="DR157" s="214"/>
      <c r="DS157" s="179" t="s">
        <v>884</v>
      </c>
      <c r="DT157" s="180"/>
      <c r="DU157" s="181"/>
      <c r="DV157" s="179" t="s">
        <v>885</v>
      </c>
      <c r="DW157" s="180"/>
      <c r="DX157" s="181"/>
      <c r="DY157" s="179" t="s">
        <v>928</v>
      </c>
      <c r="DZ157" s="180"/>
      <c r="EA157" s="181"/>
      <c r="EB157" s="179" t="s">
        <v>886</v>
      </c>
      <c r="EC157" s="180"/>
      <c r="ED157" s="181"/>
      <c r="EE157" s="179" t="s">
        <v>887</v>
      </c>
      <c r="EF157" s="180"/>
      <c r="EG157" s="181"/>
      <c r="EH157" s="179" t="s">
        <v>888</v>
      </c>
      <c r="EI157" s="180"/>
      <c r="EJ157" s="181"/>
      <c r="EK157" s="179" t="s">
        <v>889</v>
      </c>
      <c r="EL157" s="180"/>
      <c r="EM157" s="182"/>
      <c r="EN157" s="179" t="s">
        <v>969</v>
      </c>
      <c r="EO157" s="180"/>
      <c r="EP157" s="180"/>
      <c r="EQ157" s="180" t="s">
        <v>970</v>
      </c>
      <c r="ER157" s="180"/>
      <c r="ES157" s="180"/>
      <c r="ET157" s="180" t="s">
        <v>971</v>
      </c>
      <c r="EU157" s="180"/>
      <c r="EV157" s="180"/>
      <c r="EW157" s="180" t="s">
        <v>972</v>
      </c>
      <c r="EX157" s="180"/>
      <c r="EY157" s="180"/>
      <c r="EZ157" s="180" t="s">
        <v>973</v>
      </c>
      <c r="FA157" s="180"/>
      <c r="FB157" s="180"/>
      <c r="FC157" s="180" t="s">
        <v>974</v>
      </c>
      <c r="FD157" s="180"/>
      <c r="FE157" s="180"/>
      <c r="FF157" s="180" t="s">
        <v>975</v>
      </c>
      <c r="FG157" s="180"/>
      <c r="FH157" s="180"/>
      <c r="FI157" s="180" t="s">
        <v>976</v>
      </c>
      <c r="FJ157" s="180"/>
      <c r="FK157" s="180"/>
      <c r="FL157" s="180" t="s">
        <v>977</v>
      </c>
      <c r="FM157" s="180"/>
      <c r="FN157" s="180"/>
      <c r="FO157" s="180" t="s">
        <v>978</v>
      </c>
      <c r="FP157" s="180"/>
      <c r="FQ157" s="180"/>
      <c r="FR157" s="180" t="s">
        <v>979</v>
      </c>
      <c r="FS157" s="180"/>
      <c r="FT157" s="180"/>
      <c r="FU157" s="180" t="s">
        <v>980</v>
      </c>
      <c r="FV157" s="180"/>
      <c r="FW157" s="180"/>
      <c r="FX157" s="180" t="s">
        <v>981</v>
      </c>
      <c r="FY157" s="180"/>
      <c r="FZ157" s="180"/>
      <c r="GA157" s="180" t="s">
        <v>982</v>
      </c>
      <c r="GB157" s="180"/>
      <c r="GC157" s="182"/>
    </row>
    <row r="158" spans="1:185" ht="109.15" customHeight="1" thickBot="1">
      <c r="A158" s="157"/>
      <c r="B158" s="157"/>
      <c r="C158" s="167" t="s">
        <v>1495</v>
      </c>
      <c r="D158" s="168"/>
      <c r="E158" s="169"/>
      <c r="F158" s="167" t="s">
        <v>1496</v>
      </c>
      <c r="G158" s="168"/>
      <c r="H158" s="169"/>
      <c r="I158" s="174" t="s">
        <v>1497</v>
      </c>
      <c r="J158" s="175"/>
      <c r="K158" s="176"/>
      <c r="L158" s="167" t="s">
        <v>1498</v>
      </c>
      <c r="M158" s="168"/>
      <c r="N158" s="169"/>
      <c r="O158" s="167" t="s">
        <v>1499</v>
      </c>
      <c r="P158" s="168"/>
      <c r="Q158" s="169"/>
      <c r="R158" s="167" t="s">
        <v>1500</v>
      </c>
      <c r="S158" s="168"/>
      <c r="T158" s="169"/>
      <c r="U158" s="167" t="s">
        <v>1501</v>
      </c>
      <c r="V158" s="168"/>
      <c r="W158" s="169"/>
      <c r="X158" s="167" t="s">
        <v>1502</v>
      </c>
      <c r="Y158" s="168"/>
      <c r="Z158" s="169"/>
      <c r="AA158" s="167" t="s">
        <v>1503</v>
      </c>
      <c r="AB158" s="168"/>
      <c r="AC158" s="169"/>
      <c r="AD158" s="167" t="s">
        <v>1504</v>
      </c>
      <c r="AE158" s="168"/>
      <c r="AF158" s="169"/>
      <c r="AG158" s="167" t="s">
        <v>1364</v>
      </c>
      <c r="AH158" s="168"/>
      <c r="AI158" s="169"/>
      <c r="AJ158" s="167" t="s">
        <v>1505</v>
      </c>
      <c r="AK158" s="168"/>
      <c r="AL158" s="169"/>
      <c r="AM158" s="167" t="s">
        <v>1506</v>
      </c>
      <c r="AN158" s="168"/>
      <c r="AO158" s="169"/>
      <c r="AP158" s="167" t="s">
        <v>1507</v>
      </c>
      <c r="AQ158" s="168"/>
      <c r="AR158" s="169"/>
      <c r="AS158" s="174" t="s">
        <v>1508</v>
      </c>
      <c r="AT158" s="175"/>
      <c r="AU158" s="176"/>
      <c r="AV158" s="167" t="s">
        <v>1509</v>
      </c>
      <c r="AW158" s="168"/>
      <c r="AX158" s="169"/>
      <c r="AY158" s="210" t="s">
        <v>1382</v>
      </c>
      <c r="AZ158" s="211"/>
      <c r="BA158" s="213"/>
      <c r="BB158" s="167" t="s">
        <v>1510</v>
      </c>
      <c r="BC158" s="168"/>
      <c r="BD158" s="169"/>
      <c r="BE158" s="167" t="s">
        <v>1511</v>
      </c>
      <c r="BF158" s="168"/>
      <c r="BG158" s="169"/>
      <c r="BH158" s="167" t="s">
        <v>1512</v>
      </c>
      <c r="BI158" s="168"/>
      <c r="BJ158" s="169"/>
      <c r="BK158" s="174" t="s">
        <v>1513</v>
      </c>
      <c r="BL158" s="175"/>
      <c r="BM158" s="176"/>
      <c r="BN158" s="167" t="s">
        <v>1389</v>
      </c>
      <c r="BO158" s="168"/>
      <c r="BP158" s="169"/>
      <c r="BQ158" s="167" t="s">
        <v>1514</v>
      </c>
      <c r="BR158" s="168"/>
      <c r="BS158" s="169"/>
      <c r="BT158" s="167" t="s">
        <v>1515</v>
      </c>
      <c r="BU158" s="168"/>
      <c r="BV158" s="169"/>
      <c r="BW158" s="167" t="s">
        <v>1516</v>
      </c>
      <c r="BX158" s="168"/>
      <c r="BY158" s="169"/>
      <c r="BZ158" s="167" t="s">
        <v>1517</v>
      </c>
      <c r="CA158" s="168"/>
      <c r="CB158" s="169"/>
      <c r="CC158" s="167" t="s">
        <v>1518</v>
      </c>
      <c r="CD158" s="168"/>
      <c r="CE158" s="169"/>
      <c r="CF158" s="167" t="s">
        <v>1519</v>
      </c>
      <c r="CG158" s="168"/>
      <c r="CH158" s="169"/>
      <c r="CI158" s="210" t="s">
        <v>1411</v>
      </c>
      <c r="CJ158" s="211"/>
      <c r="CK158" s="212"/>
      <c r="CL158" s="207" t="s">
        <v>1520</v>
      </c>
      <c r="CM158" s="208"/>
      <c r="CN158" s="209"/>
      <c r="CO158" s="167" t="s">
        <v>1521</v>
      </c>
      <c r="CP158" s="168"/>
      <c r="CQ158" s="169"/>
      <c r="CR158" s="167" t="s">
        <v>1418</v>
      </c>
      <c r="CS158" s="168"/>
      <c r="CT158" s="169"/>
      <c r="CU158" s="167" t="s">
        <v>1522</v>
      </c>
      <c r="CV158" s="168"/>
      <c r="CW158" s="169"/>
      <c r="CX158" s="167" t="s">
        <v>1523</v>
      </c>
      <c r="CY158" s="168"/>
      <c r="CZ158" s="169"/>
      <c r="DA158" s="167" t="s">
        <v>1524</v>
      </c>
      <c r="DB158" s="168"/>
      <c r="DC158" s="173"/>
      <c r="DD158" s="167" t="s">
        <v>1525</v>
      </c>
      <c r="DE158" s="168"/>
      <c r="DF158" s="173"/>
      <c r="DG158" s="167" t="s">
        <v>1526</v>
      </c>
      <c r="DH158" s="168"/>
      <c r="DI158" s="173"/>
      <c r="DJ158" s="167" t="s">
        <v>1527</v>
      </c>
      <c r="DK158" s="168"/>
      <c r="DL158" s="173"/>
      <c r="DM158" s="167" t="s">
        <v>1528</v>
      </c>
      <c r="DN158" s="168"/>
      <c r="DO158" s="173"/>
      <c r="DP158" s="167" t="s">
        <v>1529</v>
      </c>
      <c r="DQ158" s="168"/>
      <c r="DR158" s="173"/>
      <c r="DS158" s="167" t="s">
        <v>1530</v>
      </c>
      <c r="DT158" s="168"/>
      <c r="DU158" s="173"/>
      <c r="DV158" s="167" t="s">
        <v>1531</v>
      </c>
      <c r="DW158" s="168"/>
      <c r="DX158" s="173"/>
      <c r="DY158" s="167" t="s">
        <v>1532</v>
      </c>
      <c r="DZ158" s="168"/>
      <c r="EA158" s="173"/>
      <c r="EB158" s="174" t="s">
        <v>1444</v>
      </c>
      <c r="EC158" s="175"/>
      <c r="ED158" s="202"/>
      <c r="EE158" s="167" t="s">
        <v>1533</v>
      </c>
      <c r="EF158" s="168"/>
      <c r="EG158" s="173"/>
      <c r="EH158" s="167" t="s">
        <v>1534</v>
      </c>
      <c r="EI158" s="168"/>
      <c r="EJ158" s="173"/>
      <c r="EK158" s="167" t="s">
        <v>1535</v>
      </c>
      <c r="EL158" s="168"/>
      <c r="EM158" s="169"/>
      <c r="EN158" s="174" t="s">
        <v>1536</v>
      </c>
      <c r="EO158" s="175"/>
      <c r="EP158" s="176"/>
      <c r="EQ158" s="167" t="s">
        <v>1537</v>
      </c>
      <c r="ER158" s="168"/>
      <c r="ES158" s="169"/>
      <c r="ET158" s="167" t="s">
        <v>1538</v>
      </c>
      <c r="EU158" s="168"/>
      <c r="EV158" s="169"/>
      <c r="EW158" s="174" t="s">
        <v>1539</v>
      </c>
      <c r="EX158" s="175"/>
      <c r="EY158" s="176"/>
      <c r="EZ158" s="174" t="s">
        <v>1540</v>
      </c>
      <c r="FA158" s="175"/>
      <c r="FB158" s="176"/>
      <c r="FC158" s="167" t="s">
        <v>1541</v>
      </c>
      <c r="FD158" s="168"/>
      <c r="FE158" s="169"/>
      <c r="FF158" s="167" t="s">
        <v>1542</v>
      </c>
      <c r="FG158" s="168"/>
      <c r="FH158" s="169"/>
      <c r="FI158" s="167" t="s">
        <v>1543</v>
      </c>
      <c r="FJ158" s="168"/>
      <c r="FK158" s="169"/>
      <c r="FL158" s="167" t="s">
        <v>1544</v>
      </c>
      <c r="FM158" s="168"/>
      <c r="FN158" s="169"/>
      <c r="FO158" s="167" t="s">
        <v>1545</v>
      </c>
      <c r="FP158" s="168"/>
      <c r="FQ158" s="169"/>
      <c r="FR158" s="167" t="s">
        <v>1546</v>
      </c>
      <c r="FS158" s="168"/>
      <c r="FT158" s="169"/>
      <c r="FU158" s="167" t="s">
        <v>1547</v>
      </c>
      <c r="FV158" s="168"/>
      <c r="FW158" s="169"/>
      <c r="FX158" s="167" t="s">
        <v>1548</v>
      </c>
      <c r="FY158" s="168"/>
      <c r="FZ158" s="169"/>
      <c r="GA158" s="167" t="s">
        <v>1549</v>
      </c>
      <c r="GB158" s="168"/>
      <c r="GC158" s="169"/>
    </row>
    <row r="159" spans="1:185" ht="409.6" thickBot="1">
      <c r="A159" s="157"/>
      <c r="B159" s="164"/>
      <c r="C159" s="46" t="s">
        <v>1337</v>
      </c>
      <c r="D159" s="47" t="s">
        <v>1338</v>
      </c>
      <c r="E159" s="48" t="s">
        <v>1339</v>
      </c>
      <c r="F159" s="46" t="s">
        <v>48</v>
      </c>
      <c r="G159" s="47" t="s">
        <v>49</v>
      </c>
      <c r="H159" s="48" t="s">
        <v>50</v>
      </c>
      <c r="I159" s="46" t="s">
        <v>1340</v>
      </c>
      <c r="J159" s="47" t="s">
        <v>1341</v>
      </c>
      <c r="K159" s="48" t="s">
        <v>1342</v>
      </c>
      <c r="L159" s="46" t="s">
        <v>1343</v>
      </c>
      <c r="M159" s="47" t="s">
        <v>1344</v>
      </c>
      <c r="N159" s="48" t="s">
        <v>1345</v>
      </c>
      <c r="O159" s="46" t="s">
        <v>1346</v>
      </c>
      <c r="P159" s="47" t="s">
        <v>1347</v>
      </c>
      <c r="Q159" s="48" t="s">
        <v>1348</v>
      </c>
      <c r="R159" s="46" t="s">
        <v>1349</v>
      </c>
      <c r="S159" s="47" t="s">
        <v>1350</v>
      </c>
      <c r="T159" s="48" t="s">
        <v>1351</v>
      </c>
      <c r="U159" s="46" t="s">
        <v>1352</v>
      </c>
      <c r="V159" s="47" t="s">
        <v>1353</v>
      </c>
      <c r="W159" s="48" t="s">
        <v>1354</v>
      </c>
      <c r="X159" s="46" t="s">
        <v>1355</v>
      </c>
      <c r="Y159" s="47" t="s">
        <v>1356</v>
      </c>
      <c r="Z159" s="48" t="s">
        <v>1357</v>
      </c>
      <c r="AA159" s="46" t="s">
        <v>1358</v>
      </c>
      <c r="AB159" s="47" t="s">
        <v>1359</v>
      </c>
      <c r="AC159" s="48" t="s">
        <v>1360</v>
      </c>
      <c r="AD159" s="46" t="s">
        <v>1361</v>
      </c>
      <c r="AE159" s="47" t="s">
        <v>1362</v>
      </c>
      <c r="AF159" s="48" t="s">
        <v>1363</v>
      </c>
      <c r="AG159" s="46" t="s">
        <v>1365</v>
      </c>
      <c r="AH159" s="47" t="s">
        <v>1366</v>
      </c>
      <c r="AI159" s="48" t="s">
        <v>1367</v>
      </c>
      <c r="AJ159" s="46" t="s">
        <v>1368</v>
      </c>
      <c r="AK159" s="47" t="s">
        <v>1369</v>
      </c>
      <c r="AL159" s="48" t="s">
        <v>50</v>
      </c>
      <c r="AM159" s="46" t="s">
        <v>1370</v>
      </c>
      <c r="AN159" s="47" t="s">
        <v>1371</v>
      </c>
      <c r="AO159" s="48" t="s">
        <v>1372</v>
      </c>
      <c r="AP159" s="46" t="s">
        <v>1373</v>
      </c>
      <c r="AQ159" s="47" t="s">
        <v>1374</v>
      </c>
      <c r="AR159" s="48" t="s">
        <v>1375</v>
      </c>
      <c r="AS159" s="46" t="s">
        <v>1376</v>
      </c>
      <c r="AT159" s="47" t="s">
        <v>1377</v>
      </c>
      <c r="AU159" s="48" t="s">
        <v>1378</v>
      </c>
      <c r="AV159" s="46" t="s">
        <v>1301</v>
      </c>
      <c r="AW159" s="47" t="s">
        <v>1302</v>
      </c>
      <c r="AX159" s="48" t="s">
        <v>1303</v>
      </c>
      <c r="AY159" s="66" t="s">
        <v>1379</v>
      </c>
      <c r="AZ159" s="67" t="s">
        <v>1380</v>
      </c>
      <c r="BA159" s="68" t="s">
        <v>1381</v>
      </c>
      <c r="BB159" s="46" t="s">
        <v>1383</v>
      </c>
      <c r="BC159" s="47" t="s">
        <v>1384</v>
      </c>
      <c r="BD159" s="48" t="s">
        <v>1385</v>
      </c>
      <c r="BE159" s="46" t="s">
        <v>793</v>
      </c>
      <c r="BF159" s="47" t="s">
        <v>1148</v>
      </c>
      <c r="BG159" s="48" t="s">
        <v>1149</v>
      </c>
      <c r="BH159" s="46" t="s">
        <v>48</v>
      </c>
      <c r="BI159" s="47" t="s">
        <v>49</v>
      </c>
      <c r="BJ159" s="48" t="s">
        <v>50</v>
      </c>
      <c r="BK159" s="46" t="s">
        <v>1386</v>
      </c>
      <c r="BL159" s="47" t="s">
        <v>1387</v>
      </c>
      <c r="BM159" s="48" t="s">
        <v>1388</v>
      </c>
      <c r="BN159" s="46" t="s">
        <v>1390</v>
      </c>
      <c r="BO159" s="47" t="s">
        <v>1391</v>
      </c>
      <c r="BP159" s="48" t="s">
        <v>1392</v>
      </c>
      <c r="BQ159" s="46" t="s">
        <v>204</v>
      </c>
      <c r="BR159" s="47" t="s">
        <v>1393</v>
      </c>
      <c r="BS159" s="48" t="s">
        <v>798</v>
      </c>
      <c r="BT159" s="46" t="s">
        <v>1394</v>
      </c>
      <c r="BU159" s="47" t="s">
        <v>1395</v>
      </c>
      <c r="BV159" s="48" t="s">
        <v>1396</v>
      </c>
      <c r="BW159" s="46" t="s">
        <v>1397</v>
      </c>
      <c r="BX159" s="47" t="s">
        <v>1398</v>
      </c>
      <c r="BY159" s="48" t="s">
        <v>1399</v>
      </c>
      <c r="BZ159" s="46" t="s">
        <v>1400</v>
      </c>
      <c r="CA159" s="47" t="s">
        <v>1401</v>
      </c>
      <c r="CB159" s="48" t="s">
        <v>1402</v>
      </c>
      <c r="CC159" s="46" t="s">
        <v>800</v>
      </c>
      <c r="CD159" s="47" t="s">
        <v>1403</v>
      </c>
      <c r="CE159" s="48" t="s">
        <v>1404</v>
      </c>
      <c r="CF159" s="46" t="s">
        <v>1405</v>
      </c>
      <c r="CG159" s="47" t="s">
        <v>1406</v>
      </c>
      <c r="CH159" s="48" t="s">
        <v>1407</v>
      </c>
      <c r="CI159" s="80" t="s">
        <v>1408</v>
      </c>
      <c r="CJ159" s="81" t="s">
        <v>1409</v>
      </c>
      <c r="CK159" s="81" t="s">
        <v>1410</v>
      </c>
      <c r="CL159" s="46" t="s">
        <v>1412</v>
      </c>
      <c r="CM159" s="47" t="s">
        <v>1413</v>
      </c>
      <c r="CN159" s="48" t="s">
        <v>1414</v>
      </c>
      <c r="CO159" s="46" t="s">
        <v>1415</v>
      </c>
      <c r="CP159" s="47" t="s">
        <v>1416</v>
      </c>
      <c r="CQ159" s="48" t="s">
        <v>1417</v>
      </c>
      <c r="CR159" s="46" t="s">
        <v>1419</v>
      </c>
      <c r="CS159" s="47" t="s">
        <v>1420</v>
      </c>
      <c r="CT159" s="48" t="s">
        <v>1421</v>
      </c>
      <c r="CU159" s="46" t="s">
        <v>1422</v>
      </c>
      <c r="CV159" s="47" t="s">
        <v>1423</v>
      </c>
      <c r="CW159" s="48" t="s">
        <v>1424</v>
      </c>
      <c r="CX159" s="46" t="s">
        <v>1425</v>
      </c>
      <c r="CY159" s="47" t="s">
        <v>217</v>
      </c>
      <c r="CZ159" s="48" t="s">
        <v>218</v>
      </c>
      <c r="DA159" s="46" t="s">
        <v>1426</v>
      </c>
      <c r="DB159" s="47" t="s">
        <v>1427</v>
      </c>
      <c r="DC159" s="76" t="s">
        <v>1428</v>
      </c>
      <c r="DD159" s="46" t="s">
        <v>1429</v>
      </c>
      <c r="DE159" s="47" t="s">
        <v>1430</v>
      </c>
      <c r="DF159" s="76" t="s">
        <v>1431</v>
      </c>
      <c r="DG159" s="46" t="s">
        <v>679</v>
      </c>
      <c r="DH159" s="47" t="s">
        <v>692</v>
      </c>
      <c r="DI159" s="76" t="s">
        <v>681</v>
      </c>
      <c r="DJ159" s="46" t="s">
        <v>1432</v>
      </c>
      <c r="DK159" s="47" t="s">
        <v>1433</v>
      </c>
      <c r="DL159" s="76" t="s">
        <v>1434</v>
      </c>
      <c r="DM159" s="46" t="s">
        <v>1435</v>
      </c>
      <c r="DN159" s="47" t="s">
        <v>1436</v>
      </c>
      <c r="DO159" s="76" t="s">
        <v>1437</v>
      </c>
      <c r="DP159" s="46" t="s">
        <v>679</v>
      </c>
      <c r="DQ159" s="47" t="s">
        <v>692</v>
      </c>
      <c r="DR159" s="76" t="s">
        <v>681</v>
      </c>
      <c r="DS159" s="46" t="s">
        <v>1438</v>
      </c>
      <c r="DT159" s="47" t="s">
        <v>1439</v>
      </c>
      <c r="DU159" s="76" t="s">
        <v>1440</v>
      </c>
      <c r="DV159" s="46" t="s">
        <v>679</v>
      </c>
      <c r="DW159" s="47" t="s">
        <v>692</v>
      </c>
      <c r="DX159" s="76" t="s">
        <v>681</v>
      </c>
      <c r="DY159" s="46" t="s">
        <v>1441</v>
      </c>
      <c r="DZ159" s="47" t="s">
        <v>1442</v>
      </c>
      <c r="EA159" s="76" t="s">
        <v>1443</v>
      </c>
      <c r="EB159" s="46" t="s">
        <v>1445</v>
      </c>
      <c r="EC159" s="47" t="s">
        <v>1446</v>
      </c>
      <c r="ED159" s="76" t="s">
        <v>1447</v>
      </c>
      <c r="EE159" s="46" t="s">
        <v>580</v>
      </c>
      <c r="EF159" s="47" t="s">
        <v>802</v>
      </c>
      <c r="EG159" s="76" t="s">
        <v>160</v>
      </c>
      <c r="EH159" s="46" t="s">
        <v>1448</v>
      </c>
      <c r="EI159" s="47" t="s">
        <v>1449</v>
      </c>
      <c r="EJ159" s="76" t="s">
        <v>1450</v>
      </c>
      <c r="EK159" s="46" t="s">
        <v>1451</v>
      </c>
      <c r="EL159" s="47" t="s">
        <v>1452</v>
      </c>
      <c r="EM159" s="48" t="s">
        <v>1453</v>
      </c>
      <c r="EN159" s="46" t="s">
        <v>1454</v>
      </c>
      <c r="EO159" s="47" t="s">
        <v>1455</v>
      </c>
      <c r="EP159" s="48" t="s">
        <v>1456</v>
      </c>
      <c r="EQ159" s="46" t="s">
        <v>1457</v>
      </c>
      <c r="ER159" s="47" t="s">
        <v>1458</v>
      </c>
      <c r="ES159" s="48" t="s">
        <v>1459</v>
      </c>
      <c r="ET159" s="46" t="s">
        <v>1460</v>
      </c>
      <c r="EU159" s="47" t="s">
        <v>1461</v>
      </c>
      <c r="EV159" s="48" t="s">
        <v>1462</v>
      </c>
      <c r="EW159" s="46" t="s">
        <v>1463</v>
      </c>
      <c r="EX159" s="47" t="s">
        <v>1464</v>
      </c>
      <c r="EY159" s="48" t="s">
        <v>1465</v>
      </c>
      <c r="EZ159" s="46" t="s">
        <v>1466</v>
      </c>
      <c r="FA159" s="47" t="s">
        <v>1467</v>
      </c>
      <c r="FB159" s="48" t="s">
        <v>1468</v>
      </c>
      <c r="FC159" s="46" t="s">
        <v>1469</v>
      </c>
      <c r="FD159" s="47" t="s">
        <v>1470</v>
      </c>
      <c r="FE159" s="48" t="s">
        <v>1471</v>
      </c>
      <c r="FF159" s="46" t="s">
        <v>1472</v>
      </c>
      <c r="FG159" s="47" t="s">
        <v>1473</v>
      </c>
      <c r="FH159" s="48" t="s">
        <v>1474</v>
      </c>
      <c r="FI159" s="46" t="s">
        <v>1475</v>
      </c>
      <c r="FJ159" s="47" t="s">
        <v>1476</v>
      </c>
      <c r="FK159" s="48" t="s">
        <v>1477</v>
      </c>
      <c r="FL159" s="46" t="s">
        <v>1478</v>
      </c>
      <c r="FM159" s="47" t="s">
        <v>1479</v>
      </c>
      <c r="FN159" s="48" t="s">
        <v>1480</v>
      </c>
      <c r="FO159" s="46" t="s">
        <v>1481</v>
      </c>
      <c r="FP159" s="47" t="s">
        <v>1482</v>
      </c>
      <c r="FQ159" s="48" t="s">
        <v>1483</v>
      </c>
      <c r="FR159" s="46" t="s">
        <v>1484</v>
      </c>
      <c r="FS159" s="47" t="s">
        <v>1485</v>
      </c>
      <c r="FT159" s="48" t="s">
        <v>1486</v>
      </c>
      <c r="FU159" s="46" t="s">
        <v>1487</v>
      </c>
      <c r="FV159" s="47" t="s">
        <v>1488</v>
      </c>
      <c r="FW159" s="48" t="s">
        <v>1489</v>
      </c>
      <c r="FX159" s="46" t="s">
        <v>1490</v>
      </c>
      <c r="FY159" s="47" t="s">
        <v>797</v>
      </c>
      <c r="FZ159" s="48" t="s">
        <v>1491</v>
      </c>
      <c r="GA159" s="46" t="s">
        <v>1492</v>
      </c>
      <c r="GB159" s="47" t="s">
        <v>1493</v>
      </c>
      <c r="GC159" s="48" t="s">
        <v>1494</v>
      </c>
    </row>
    <row r="160" spans="1:185">
      <c r="A160" s="49">
        <v>1</v>
      </c>
      <c r="B160" s="50" t="s">
        <v>1731</v>
      </c>
      <c r="C160" s="59"/>
      <c r="D160" s="54"/>
      <c r="E160" s="52">
        <v>1</v>
      </c>
      <c r="F160" s="52"/>
      <c r="G160" s="54">
        <v>1</v>
      </c>
      <c r="H160" s="52"/>
      <c r="I160" s="52"/>
      <c r="J160" s="54">
        <v>1</v>
      </c>
      <c r="K160" s="52"/>
      <c r="L160" s="52"/>
      <c r="M160" s="54">
        <v>1</v>
      </c>
      <c r="N160" s="52"/>
      <c r="O160" s="54"/>
      <c r="P160" s="52">
        <v>1</v>
      </c>
      <c r="Q160" s="52"/>
      <c r="R160" s="54"/>
      <c r="S160" s="52">
        <v>1</v>
      </c>
      <c r="T160" s="52"/>
      <c r="U160" s="52"/>
      <c r="V160" s="54">
        <v>1</v>
      </c>
      <c r="W160" s="52"/>
      <c r="X160" s="52"/>
      <c r="Y160" s="54"/>
      <c r="Z160" s="52">
        <v>1</v>
      </c>
      <c r="AA160" s="52"/>
      <c r="AB160" s="54">
        <v>1</v>
      </c>
      <c r="AC160" s="52"/>
      <c r="AD160" s="52"/>
      <c r="AE160" s="54"/>
      <c r="AF160" s="52">
        <v>1</v>
      </c>
      <c r="AG160" s="52"/>
      <c r="AH160" s="54"/>
      <c r="AI160" s="52">
        <v>1</v>
      </c>
      <c r="AJ160" s="54">
        <v>1</v>
      </c>
      <c r="AK160" s="52"/>
      <c r="AL160" s="52"/>
      <c r="AM160" s="52"/>
      <c r="AN160" s="54">
        <v>1</v>
      </c>
      <c r="AO160" s="52"/>
      <c r="AP160" s="54"/>
      <c r="AQ160" s="52">
        <v>1</v>
      </c>
      <c r="AR160" s="52"/>
      <c r="AS160" s="54"/>
      <c r="AT160" s="52"/>
      <c r="AU160" s="52">
        <v>1</v>
      </c>
      <c r="AV160" s="52"/>
      <c r="AW160" s="54"/>
      <c r="AX160" s="52">
        <v>1</v>
      </c>
      <c r="AY160" s="54"/>
      <c r="AZ160" s="52">
        <v>1</v>
      </c>
      <c r="BA160" s="52"/>
      <c r="BB160" s="52"/>
      <c r="BC160" s="54"/>
      <c r="BD160" s="52">
        <v>1</v>
      </c>
      <c r="BE160" s="54"/>
      <c r="BF160" s="52"/>
      <c r="BG160" s="52">
        <v>1</v>
      </c>
      <c r="BH160" s="52"/>
      <c r="BI160" s="54">
        <v>1</v>
      </c>
      <c r="BJ160" s="52"/>
      <c r="BK160" s="52"/>
      <c r="BL160" s="54"/>
      <c r="BM160" s="52">
        <v>1</v>
      </c>
      <c r="BN160" s="54"/>
      <c r="BO160" s="52">
        <v>1</v>
      </c>
      <c r="BP160" s="52"/>
      <c r="BQ160" s="54"/>
      <c r="BR160" s="52">
        <v>1</v>
      </c>
      <c r="BS160" s="52"/>
      <c r="BT160" s="54">
        <v>1</v>
      </c>
      <c r="BU160" s="52"/>
      <c r="BV160" s="52"/>
      <c r="BW160" s="52"/>
      <c r="BX160" s="54"/>
      <c r="BY160" s="52">
        <v>1</v>
      </c>
      <c r="BZ160" s="54"/>
      <c r="CA160" s="52"/>
      <c r="CB160" s="52">
        <v>1</v>
      </c>
      <c r="CC160" s="52"/>
      <c r="CD160" s="54"/>
      <c r="CE160" s="52">
        <v>1</v>
      </c>
      <c r="CF160" s="52"/>
      <c r="CG160" s="52"/>
      <c r="CH160" s="54">
        <v>1</v>
      </c>
      <c r="CI160" s="52"/>
      <c r="CJ160" s="52"/>
      <c r="CK160" s="54">
        <v>1</v>
      </c>
      <c r="CL160" s="54"/>
      <c r="CM160" s="52"/>
      <c r="CN160" s="52">
        <v>1</v>
      </c>
      <c r="CO160" s="52"/>
      <c r="CP160" s="52">
        <v>1</v>
      </c>
      <c r="CQ160" s="54"/>
      <c r="CR160" s="52"/>
      <c r="CS160" s="54"/>
      <c r="CT160" s="52">
        <v>1</v>
      </c>
      <c r="CU160" s="54"/>
      <c r="CV160" s="51">
        <v>1</v>
      </c>
      <c r="CW160" s="51"/>
      <c r="CX160" s="51"/>
      <c r="CY160" s="54"/>
      <c r="CZ160" s="51">
        <v>1</v>
      </c>
      <c r="DA160" s="51"/>
      <c r="DB160" s="54"/>
      <c r="DC160" s="51">
        <v>1</v>
      </c>
      <c r="DD160" s="54"/>
      <c r="DE160" s="51">
        <v>1</v>
      </c>
      <c r="DF160" s="71"/>
      <c r="DG160" s="54"/>
      <c r="DH160" s="51">
        <v>1</v>
      </c>
      <c r="DI160" s="71"/>
      <c r="DJ160" s="54"/>
      <c r="DK160" s="51">
        <v>1</v>
      </c>
      <c r="DL160" s="71"/>
      <c r="DM160" s="51"/>
      <c r="DN160" s="54">
        <v>1</v>
      </c>
      <c r="DO160" s="71"/>
      <c r="DP160" s="52"/>
      <c r="DQ160" s="52"/>
      <c r="DR160" s="54">
        <v>1</v>
      </c>
      <c r="DS160" s="52"/>
      <c r="DT160" s="54">
        <v>1</v>
      </c>
      <c r="DU160" s="77"/>
      <c r="DV160" s="52"/>
      <c r="DW160" s="54"/>
      <c r="DX160" s="52">
        <v>1</v>
      </c>
      <c r="DY160" s="52">
        <v>1</v>
      </c>
      <c r="DZ160" s="52"/>
      <c r="EA160" s="92"/>
      <c r="EB160" s="52"/>
      <c r="EC160" s="54"/>
      <c r="ED160" s="52">
        <v>1</v>
      </c>
      <c r="EE160" s="51"/>
      <c r="EF160" s="54">
        <v>1</v>
      </c>
      <c r="EG160" s="71"/>
      <c r="EH160" s="54">
        <v>1</v>
      </c>
      <c r="EI160" s="51"/>
      <c r="EJ160" s="71"/>
      <c r="EK160" s="54"/>
      <c r="EL160" s="51">
        <v>1</v>
      </c>
      <c r="EM160" s="51"/>
      <c r="EN160" s="51"/>
      <c r="EO160" s="54">
        <v>1</v>
      </c>
      <c r="EP160" s="51"/>
      <c r="EQ160" s="54"/>
      <c r="ER160" s="51"/>
      <c r="ES160" s="51">
        <v>1</v>
      </c>
      <c r="ET160" s="51"/>
      <c r="EU160" s="54">
        <v>1</v>
      </c>
      <c r="EV160" s="51"/>
      <c r="EW160" s="51"/>
      <c r="EX160" s="54"/>
      <c r="EY160" s="51">
        <v>1</v>
      </c>
      <c r="EZ160" s="51">
        <v>1</v>
      </c>
      <c r="FA160" s="54"/>
      <c r="FB160" s="51"/>
      <c r="FC160" s="51">
        <v>1</v>
      </c>
      <c r="FD160" s="51"/>
      <c r="FE160" s="54"/>
      <c r="FF160" s="54"/>
      <c r="FG160" s="51"/>
      <c r="FH160" s="51">
        <v>1</v>
      </c>
      <c r="FI160" s="51"/>
      <c r="FJ160" s="54">
        <v>1</v>
      </c>
      <c r="FK160" s="51"/>
      <c r="FL160" s="51"/>
      <c r="FM160" s="54">
        <v>1</v>
      </c>
      <c r="FN160" s="51"/>
      <c r="FO160" s="54"/>
      <c r="FP160" s="51">
        <v>1</v>
      </c>
      <c r="FQ160" s="51"/>
      <c r="FR160" s="51"/>
      <c r="FS160" s="54"/>
      <c r="FT160" s="51">
        <v>1</v>
      </c>
      <c r="FU160" s="51"/>
      <c r="FV160" s="54"/>
      <c r="FW160" s="51">
        <v>1</v>
      </c>
      <c r="FX160" s="54"/>
      <c r="FY160" s="51">
        <v>1</v>
      </c>
      <c r="FZ160" s="51"/>
      <c r="GA160" s="51"/>
      <c r="GB160" s="54">
        <v>1</v>
      </c>
      <c r="GC160" s="51"/>
    </row>
    <row r="161" spans="1:185">
      <c r="A161" s="49">
        <v>2</v>
      </c>
      <c r="B161" s="50" t="s">
        <v>1718</v>
      </c>
      <c r="C161" s="54"/>
      <c r="D161" s="54">
        <v>1</v>
      </c>
      <c r="E161" s="51"/>
      <c r="F161" s="51"/>
      <c r="G161" s="51">
        <v>1</v>
      </c>
      <c r="H161" s="54"/>
      <c r="I161" s="51"/>
      <c r="J161" s="51">
        <v>1</v>
      </c>
      <c r="K161" s="54"/>
      <c r="L161" s="51"/>
      <c r="M161" s="51">
        <v>1</v>
      </c>
      <c r="N161" s="54"/>
      <c r="O161" s="51">
        <v>1</v>
      </c>
      <c r="P161" s="54"/>
      <c r="Q161" s="51"/>
      <c r="R161" s="51">
        <v>1</v>
      </c>
      <c r="S161" s="54"/>
      <c r="T161" s="51"/>
      <c r="U161" s="51"/>
      <c r="V161" s="51">
        <v>1</v>
      </c>
      <c r="W161" s="54"/>
      <c r="X161" s="51"/>
      <c r="Y161" s="51">
        <v>1</v>
      </c>
      <c r="Z161" s="54"/>
      <c r="AA161" s="51"/>
      <c r="AB161" s="54">
        <v>1</v>
      </c>
      <c r="AC161" s="51"/>
      <c r="AD161" s="51"/>
      <c r="AE161" s="51">
        <v>1</v>
      </c>
      <c r="AF161" s="54"/>
      <c r="AG161" s="51"/>
      <c r="AH161" s="51">
        <v>1</v>
      </c>
      <c r="AI161" s="54"/>
      <c r="AJ161" s="51">
        <v>1</v>
      </c>
      <c r="AK161" s="54"/>
      <c r="AL161" s="51"/>
      <c r="AM161" s="51"/>
      <c r="AN161" s="54">
        <v>1</v>
      </c>
      <c r="AO161" s="51"/>
      <c r="AP161" s="51">
        <v>1</v>
      </c>
      <c r="AQ161" s="54"/>
      <c r="AR161" s="51"/>
      <c r="AS161" s="51">
        <v>1</v>
      </c>
      <c r="AT161" s="54"/>
      <c r="AU161" s="51"/>
      <c r="AV161" s="51"/>
      <c r="AW161" s="54">
        <v>1</v>
      </c>
      <c r="AX161" s="51"/>
      <c r="AY161" s="51">
        <v>1</v>
      </c>
      <c r="AZ161" s="54"/>
      <c r="BA161" s="51"/>
      <c r="BB161" s="51"/>
      <c r="BC161" s="51">
        <v>1</v>
      </c>
      <c r="BD161" s="54"/>
      <c r="BE161" s="51">
        <v>1</v>
      </c>
      <c r="BF161" s="54"/>
      <c r="BG161" s="51"/>
      <c r="BH161" s="51"/>
      <c r="BI161" s="51">
        <v>1</v>
      </c>
      <c r="BJ161" s="54"/>
      <c r="BK161" s="51"/>
      <c r="BL161" s="51">
        <v>1</v>
      </c>
      <c r="BM161" s="54"/>
      <c r="BN161" s="51">
        <v>1</v>
      </c>
      <c r="BO161" s="54"/>
      <c r="BP161" s="51"/>
      <c r="BQ161" s="51">
        <v>1</v>
      </c>
      <c r="BR161" s="54"/>
      <c r="BS161" s="51"/>
      <c r="BT161" s="51">
        <v>1</v>
      </c>
      <c r="BU161" s="54"/>
      <c r="BV161" s="51"/>
      <c r="BW161" s="51"/>
      <c r="BX161" s="51">
        <v>1</v>
      </c>
      <c r="BY161" s="54"/>
      <c r="BZ161" s="51">
        <v>1</v>
      </c>
      <c r="CA161" s="51"/>
      <c r="CB161" s="54"/>
      <c r="CC161" s="51"/>
      <c r="CD161" s="51">
        <v>1</v>
      </c>
      <c r="CE161" s="54"/>
      <c r="CF161" s="51"/>
      <c r="CG161" s="51"/>
      <c r="CH161" s="54">
        <v>1</v>
      </c>
      <c r="CI161" s="51"/>
      <c r="CJ161" s="51"/>
      <c r="CK161" s="54">
        <v>1</v>
      </c>
      <c r="CL161" s="54">
        <v>1</v>
      </c>
      <c r="CM161" s="51"/>
      <c r="CN161" s="51"/>
      <c r="CO161" s="51"/>
      <c r="CP161" s="51"/>
      <c r="CQ161" s="54">
        <v>1</v>
      </c>
      <c r="CR161" s="51"/>
      <c r="CS161" s="54">
        <v>1</v>
      </c>
      <c r="CT161" s="51"/>
      <c r="CU161" s="51">
        <v>1</v>
      </c>
      <c r="CV161" s="51"/>
      <c r="CW161" s="54"/>
      <c r="CX161" s="54"/>
      <c r="CY161" s="51">
        <v>1</v>
      </c>
      <c r="CZ161" s="51"/>
      <c r="DA161" s="51"/>
      <c r="DB161" s="51">
        <v>1</v>
      </c>
      <c r="DC161" s="92"/>
      <c r="DD161" s="54">
        <v>1</v>
      </c>
      <c r="DE161" s="51"/>
      <c r="DF161" s="71"/>
      <c r="DG161" s="51">
        <v>1</v>
      </c>
      <c r="DH161" s="54"/>
      <c r="DI161" s="71"/>
      <c r="DJ161" s="51">
        <v>1</v>
      </c>
      <c r="DK161" s="54"/>
      <c r="DL161" s="71"/>
      <c r="DM161" s="51"/>
      <c r="DN161" s="51">
        <v>1</v>
      </c>
      <c r="DO161" s="92"/>
      <c r="DP161" s="51"/>
      <c r="DQ161" s="51"/>
      <c r="DR161" s="54">
        <v>1</v>
      </c>
      <c r="DS161" s="51"/>
      <c r="DT161" s="51">
        <v>1</v>
      </c>
      <c r="DU161" s="92"/>
      <c r="DV161" s="51"/>
      <c r="DW161" s="51">
        <v>1</v>
      </c>
      <c r="DX161" s="92"/>
      <c r="DY161" s="51"/>
      <c r="DZ161" s="54"/>
      <c r="EA161" s="51">
        <v>1</v>
      </c>
      <c r="EB161" s="51"/>
      <c r="EC161" s="54">
        <v>1</v>
      </c>
      <c r="ED161" s="71"/>
      <c r="EE161" s="51"/>
      <c r="EF161" s="54">
        <v>1</v>
      </c>
      <c r="EG161" s="71"/>
      <c r="EH161" s="51">
        <v>1</v>
      </c>
      <c r="EI161" s="54"/>
      <c r="EJ161" s="71"/>
      <c r="EK161" s="54">
        <v>1</v>
      </c>
      <c r="EL161" s="51"/>
      <c r="EM161" s="51"/>
      <c r="EN161" s="51"/>
      <c r="EO161" s="54">
        <v>1</v>
      </c>
      <c r="EP161" s="51"/>
      <c r="EQ161" s="51">
        <v>1</v>
      </c>
      <c r="ER161" s="54"/>
      <c r="ES161" s="51"/>
      <c r="ET161" s="51"/>
      <c r="EU161" s="51">
        <v>1</v>
      </c>
      <c r="EV161" s="54"/>
      <c r="EW161" s="54"/>
      <c r="EX161" s="51">
        <v>1</v>
      </c>
      <c r="EY161" s="51"/>
      <c r="EZ161" s="51"/>
      <c r="FA161" s="54">
        <v>1</v>
      </c>
      <c r="FB161" s="51"/>
      <c r="FC161" s="51"/>
      <c r="FD161" s="51"/>
      <c r="FE161" s="54">
        <v>1</v>
      </c>
      <c r="FF161" s="51">
        <v>1</v>
      </c>
      <c r="FG161" s="54"/>
      <c r="FH161" s="51"/>
      <c r="FI161" s="51"/>
      <c r="FJ161" s="54">
        <v>1</v>
      </c>
      <c r="FK161" s="51"/>
      <c r="FL161" s="51"/>
      <c r="FM161" s="54">
        <v>1</v>
      </c>
      <c r="FN161" s="51"/>
      <c r="FO161" s="51">
        <v>1</v>
      </c>
      <c r="FP161" s="54"/>
      <c r="FQ161" s="51"/>
      <c r="FR161" s="51"/>
      <c r="FS161" s="51">
        <v>1</v>
      </c>
      <c r="FT161" s="54"/>
      <c r="FU161" s="51"/>
      <c r="FV161" s="51">
        <v>1</v>
      </c>
      <c r="FW161" s="54"/>
      <c r="FX161" s="51">
        <v>1</v>
      </c>
      <c r="FY161" s="54"/>
      <c r="FZ161" s="51"/>
      <c r="GA161" s="54"/>
      <c r="GB161" s="51">
        <v>1</v>
      </c>
      <c r="GC161" s="51"/>
    </row>
    <row r="162" spans="1:185">
      <c r="A162" s="49">
        <v>3</v>
      </c>
      <c r="B162" s="50" t="s">
        <v>1737</v>
      </c>
      <c r="C162" s="54">
        <v>1</v>
      </c>
      <c r="D162" s="54"/>
      <c r="E162" s="51"/>
      <c r="F162" s="51">
        <v>1</v>
      </c>
      <c r="G162" s="54"/>
      <c r="H162" s="51"/>
      <c r="I162" s="51">
        <v>1</v>
      </c>
      <c r="J162" s="54"/>
      <c r="K162" s="51"/>
      <c r="L162" s="51">
        <v>1</v>
      </c>
      <c r="M162" s="54"/>
      <c r="N162" s="51"/>
      <c r="O162" s="54"/>
      <c r="P162" s="51">
        <v>1</v>
      </c>
      <c r="Q162" s="51"/>
      <c r="R162" s="54">
        <v>1</v>
      </c>
      <c r="S162" s="51"/>
      <c r="T162" s="51"/>
      <c r="U162" s="51">
        <v>1</v>
      </c>
      <c r="V162" s="54"/>
      <c r="W162" s="51"/>
      <c r="X162" s="51">
        <v>1</v>
      </c>
      <c r="Y162" s="54"/>
      <c r="Z162" s="51"/>
      <c r="AA162" s="54">
        <v>1</v>
      </c>
      <c r="AB162" s="51"/>
      <c r="AC162" s="51"/>
      <c r="AD162" s="51">
        <v>1</v>
      </c>
      <c r="AE162" s="54"/>
      <c r="AF162" s="51"/>
      <c r="AG162" s="51">
        <v>1</v>
      </c>
      <c r="AH162" s="54"/>
      <c r="AI162" s="51"/>
      <c r="AJ162" s="51">
        <v>1</v>
      </c>
      <c r="AK162" s="54"/>
      <c r="AL162" s="51"/>
      <c r="AM162" s="54">
        <v>1</v>
      </c>
      <c r="AN162" s="51"/>
      <c r="AO162" s="51"/>
      <c r="AP162" s="54">
        <v>1</v>
      </c>
      <c r="AQ162" s="51"/>
      <c r="AR162" s="51"/>
      <c r="AS162" s="51">
        <v>1</v>
      </c>
      <c r="AT162" s="54"/>
      <c r="AU162" s="51"/>
      <c r="AV162" s="54"/>
      <c r="AW162" s="51"/>
      <c r="AX162" s="51">
        <v>1</v>
      </c>
      <c r="AY162" s="54"/>
      <c r="AZ162" s="51">
        <v>1</v>
      </c>
      <c r="BA162" s="51"/>
      <c r="BB162" s="51">
        <v>1</v>
      </c>
      <c r="BC162" s="54"/>
      <c r="BD162" s="51"/>
      <c r="BE162" s="54">
        <v>1</v>
      </c>
      <c r="BF162" s="51"/>
      <c r="BG162" s="51"/>
      <c r="BH162" s="51">
        <v>1</v>
      </c>
      <c r="BI162" s="54"/>
      <c r="BJ162" s="51"/>
      <c r="BK162" s="51">
        <v>1</v>
      </c>
      <c r="BL162" s="51"/>
      <c r="BM162" s="54"/>
      <c r="BN162" s="54">
        <v>1</v>
      </c>
      <c r="BO162" s="51"/>
      <c r="BP162" s="51"/>
      <c r="BQ162" s="54">
        <v>1</v>
      </c>
      <c r="BR162" s="51"/>
      <c r="BS162" s="51"/>
      <c r="BT162" s="54"/>
      <c r="BU162" s="51">
        <v>1</v>
      </c>
      <c r="BV162" s="51"/>
      <c r="BW162" s="51"/>
      <c r="BX162" s="54"/>
      <c r="BY162" s="51">
        <v>1</v>
      </c>
      <c r="BZ162" s="54">
        <v>1</v>
      </c>
      <c r="CA162" s="51"/>
      <c r="CB162" s="51"/>
      <c r="CC162" s="51"/>
      <c r="CD162" s="51">
        <v>1</v>
      </c>
      <c r="CE162" s="54"/>
      <c r="CF162" s="51">
        <v>1</v>
      </c>
      <c r="CG162" s="54"/>
      <c r="CH162" s="51"/>
      <c r="CI162" s="51">
        <v>1</v>
      </c>
      <c r="CJ162" s="54"/>
      <c r="CK162" s="51"/>
      <c r="CL162" s="54">
        <v>1</v>
      </c>
      <c r="CM162" s="51"/>
      <c r="CN162" s="51"/>
      <c r="CO162" s="51">
        <v>1</v>
      </c>
      <c r="CP162" s="54"/>
      <c r="CQ162" s="51"/>
      <c r="CR162" s="54">
        <v>1</v>
      </c>
      <c r="CS162" s="51"/>
      <c r="CT162" s="51"/>
      <c r="CU162" s="51">
        <v>1</v>
      </c>
      <c r="CV162" s="54"/>
      <c r="CW162" s="51"/>
      <c r="CX162" s="54">
        <v>1</v>
      </c>
      <c r="CY162" s="51"/>
      <c r="CZ162" s="51"/>
      <c r="DA162" s="51"/>
      <c r="DB162" s="54">
        <v>1</v>
      </c>
      <c r="DC162" s="71"/>
      <c r="DD162" s="51">
        <v>1</v>
      </c>
      <c r="DE162" s="54"/>
      <c r="DF162" s="71"/>
      <c r="DG162" s="54">
        <v>1</v>
      </c>
      <c r="DH162" s="51"/>
      <c r="DI162" s="71"/>
      <c r="DJ162" s="54">
        <v>1</v>
      </c>
      <c r="DK162" s="51"/>
      <c r="DL162" s="71"/>
      <c r="DM162" s="51">
        <v>1</v>
      </c>
      <c r="DN162" s="54"/>
      <c r="DO162" s="71"/>
      <c r="DP162" s="51"/>
      <c r="DQ162" s="54">
        <v>1</v>
      </c>
      <c r="DR162" s="71"/>
      <c r="DS162" s="51">
        <v>1</v>
      </c>
      <c r="DT162" s="54"/>
      <c r="DU162" s="71"/>
      <c r="DV162" s="54">
        <v>1</v>
      </c>
      <c r="DW162" s="51"/>
      <c r="DX162" s="71"/>
      <c r="DY162" s="51">
        <v>1</v>
      </c>
      <c r="DZ162" s="54"/>
      <c r="EA162" s="71"/>
      <c r="EB162" s="51">
        <v>1</v>
      </c>
      <c r="EC162" s="54"/>
      <c r="ED162" s="71"/>
      <c r="EE162" s="54"/>
      <c r="EF162" s="51">
        <v>1</v>
      </c>
      <c r="EG162" s="71"/>
      <c r="EH162" s="54">
        <v>1</v>
      </c>
      <c r="EI162" s="51"/>
      <c r="EJ162" s="71"/>
      <c r="EK162" s="54"/>
      <c r="EL162" s="51">
        <v>1</v>
      </c>
      <c r="EM162" s="51"/>
      <c r="EN162" s="54">
        <v>1</v>
      </c>
      <c r="EO162" s="51"/>
      <c r="EP162" s="51"/>
      <c r="EQ162" s="51">
        <v>1</v>
      </c>
      <c r="ER162" s="54"/>
      <c r="ES162" s="51"/>
      <c r="ET162" s="51">
        <v>1</v>
      </c>
      <c r="EU162" s="54"/>
      <c r="EV162" s="51"/>
      <c r="EW162" s="51"/>
      <c r="EX162" s="54"/>
      <c r="EY162" s="51">
        <v>1</v>
      </c>
      <c r="EZ162" s="54">
        <v>1</v>
      </c>
      <c r="FA162" s="51"/>
      <c r="FB162" s="51"/>
      <c r="FC162" s="51"/>
      <c r="FD162" s="54">
        <v>1</v>
      </c>
      <c r="FE162" s="51"/>
      <c r="FF162" s="54">
        <v>1</v>
      </c>
      <c r="FG162" s="51"/>
      <c r="FH162" s="51"/>
      <c r="FI162" s="51">
        <v>1</v>
      </c>
      <c r="FJ162" s="54"/>
      <c r="FK162" s="51"/>
      <c r="FL162" s="51"/>
      <c r="FM162" s="54">
        <v>1</v>
      </c>
      <c r="FN162" s="51"/>
      <c r="FO162" s="54">
        <v>1</v>
      </c>
      <c r="FP162" s="51"/>
      <c r="FQ162" s="51"/>
      <c r="FR162" s="51">
        <v>1</v>
      </c>
      <c r="FS162" s="54"/>
      <c r="FT162" s="51"/>
      <c r="FU162" s="51">
        <v>1</v>
      </c>
      <c r="FV162" s="54"/>
      <c r="FW162" s="51"/>
      <c r="FX162" s="51">
        <v>1</v>
      </c>
      <c r="FY162" s="51"/>
      <c r="FZ162" s="54"/>
      <c r="GA162" s="51">
        <v>1</v>
      </c>
      <c r="GB162" s="51"/>
      <c r="GC162" s="54"/>
    </row>
    <row r="163" spans="1:185">
      <c r="A163" s="49">
        <v>4</v>
      </c>
      <c r="B163" s="50" t="s">
        <v>1725</v>
      </c>
      <c r="C163" s="54"/>
      <c r="D163" s="54">
        <v>1</v>
      </c>
      <c r="E163" s="51"/>
      <c r="F163" s="51"/>
      <c r="G163" s="54">
        <v>1</v>
      </c>
      <c r="H163" s="51"/>
      <c r="I163" s="51"/>
      <c r="J163" s="54">
        <v>1</v>
      </c>
      <c r="K163" s="51"/>
      <c r="L163" s="51">
        <v>1</v>
      </c>
      <c r="M163" s="54"/>
      <c r="N163" s="51"/>
      <c r="O163" s="54">
        <v>1</v>
      </c>
      <c r="P163" s="51"/>
      <c r="Q163" s="51"/>
      <c r="R163" s="54">
        <v>1</v>
      </c>
      <c r="S163" s="51"/>
      <c r="T163" s="51"/>
      <c r="U163" s="51"/>
      <c r="V163" s="54">
        <v>1</v>
      </c>
      <c r="W163" s="51"/>
      <c r="X163" s="51"/>
      <c r="Y163" s="54">
        <v>1</v>
      </c>
      <c r="Z163" s="51"/>
      <c r="AA163" s="54"/>
      <c r="AB163" s="51">
        <v>1</v>
      </c>
      <c r="AC163" s="51"/>
      <c r="AD163" s="51"/>
      <c r="AE163" s="54">
        <v>1</v>
      </c>
      <c r="AF163" s="51"/>
      <c r="AG163" s="51">
        <v>1</v>
      </c>
      <c r="AH163" s="54"/>
      <c r="AI163" s="51"/>
      <c r="AJ163" s="51">
        <v>1</v>
      </c>
      <c r="AK163" s="54"/>
      <c r="AL163" s="51"/>
      <c r="AM163" s="54"/>
      <c r="AN163" s="51">
        <v>1</v>
      </c>
      <c r="AO163" s="51"/>
      <c r="AP163" s="54">
        <v>1</v>
      </c>
      <c r="AQ163" s="51"/>
      <c r="AR163" s="51"/>
      <c r="AS163" s="51">
        <v>1</v>
      </c>
      <c r="AT163" s="54"/>
      <c r="AU163" s="51"/>
      <c r="AV163" s="54">
        <v>1</v>
      </c>
      <c r="AW163" s="51"/>
      <c r="AX163" s="51"/>
      <c r="AY163" s="54">
        <v>1</v>
      </c>
      <c r="AZ163" s="51"/>
      <c r="BA163" s="51"/>
      <c r="BB163" s="51"/>
      <c r="BC163" s="54">
        <v>1</v>
      </c>
      <c r="BD163" s="51"/>
      <c r="BE163" s="54">
        <v>1</v>
      </c>
      <c r="BF163" s="51"/>
      <c r="BG163" s="51"/>
      <c r="BH163" s="51">
        <v>1</v>
      </c>
      <c r="BI163" s="54"/>
      <c r="BJ163" s="51"/>
      <c r="BK163" s="51"/>
      <c r="BL163" s="54">
        <v>1</v>
      </c>
      <c r="BM163" s="51"/>
      <c r="BN163" s="54"/>
      <c r="BO163" s="51">
        <v>1</v>
      </c>
      <c r="BP163" s="51"/>
      <c r="BQ163" s="54">
        <v>1</v>
      </c>
      <c r="BR163" s="51"/>
      <c r="BS163" s="51"/>
      <c r="BT163" s="54">
        <v>1</v>
      </c>
      <c r="BU163" s="51"/>
      <c r="BV163" s="51"/>
      <c r="BW163" s="54">
        <v>1</v>
      </c>
      <c r="BX163" s="51"/>
      <c r="BY163" s="51"/>
      <c r="BZ163" s="51"/>
      <c r="CA163" s="54">
        <v>1</v>
      </c>
      <c r="CB163" s="51"/>
      <c r="CC163" s="51"/>
      <c r="CD163" s="54">
        <v>1</v>
      </c>
      <c r="CE163" s="51"/>
      <c r="CF163" s="51"/>
      <c r="CG163" s="54">
        <v>1</v>
      </c>
      <c r="CH163" s="51"/>
      <c r="CI163" s="51">
        <v>1</v>
      </c>
      <c r="CJ163" s="54"/>
      <c r="CK163" s="51"/>
      <c r="CL163" s="51">
        <v>1</v>
      </c>
      <c r="CM163" s="54"/>
      <c r="CN163" s="51"/>
      <c r="CO163" s="51"/>
      <c r="CP163" s="54">
        <v>1</v>
      </c>
      <c r="CQ163" s="51"/>
      <c r="CR163" s="54"/>
      <c r="CS163" s="51">
        <v>1</v>
      </c>
      <c r="CT163" s="51"/>
      <c r="CU163" s="54">
        <v>1</v>
      </c>
      <c r="CV163" s="51"/>
      <c r="CW163" s="51"/>
      <c r="CX163" s="51">
        <v>1</v>
      </c>
      <c r="CY163" s="54"/>
      <c r="CZ163" s="51"/>
      <c r="DA163" s="51"/>
      <c r="DB163" s="54">
        <v>1</v>
      </c>
      <c r="DC163" s="71"/>
      <c r="DD163" s="51">
        <v>1</v>
      </c>
      <c r="DE163" s="54"/>
      <c r="DF163" s="71"/>
      <c r="DG163" s="54">
        <v>1</v>
      </c>
      <c r="DH163" s="51"/>
      <c r="DI163" s="71"/>
      <c r="DJ163" s="54">
        <v>1</v>
      </c>
      <c r="DK163" s="51"/>
      <c r="DL163" s="71"/>
      <c r="DM163" s="51"/>
      <c r="DN163" s="54">
        <v>1</v>
      </c>
      <c r="DO163" s="71"/>
      <c r="DP163" s="51">
        <v>1</v>
      </c>
      <c r="DQ163" s="54"/>
      <c r="DR163" s="71"/>
      <c r="DS163" s="51"/>
      <c r="DT163" s="54">
        <v>1</v>
      </c>
      <c r="DU163" s="71"/>
      <c r="DV163" s="54"/>
      <c r="DW163" s="51">
        <v>1</v>
      </c>
      <c r="DX163" s="71"/>
      <c r="DY163" s="54">
        <v>1</v>
      </c>
      <c r="DZ163" s="51"/>
      <c r="EA163" s="71"/>
      <c r="EB163" s="54"/>
      <c r="EC163" s="51">
        <v>1</v>
      </c>
      <c r="ED163" s="71"/>
      <c r="EE163" s="54"/>
      <c r="EF163" s="51">
        <v>1</v>
      </c>
      <c r="EG163" s="71"/>
      <c r="EH163" s="54">
        <v>1</v>
      </c>
      <c r="EI163" s="51"/>
      <c r="EJ163" s="71"/>
      <c r="EK163" s="54"/>
      <c r="EL163" s="51">
        <v>1</v>
      </c>
      <c r="EM163" s="51"/>
      <c r="EN163" s="54"/>
      <c r="EO163" s="51">
        <v>1</v>
      </c>
      <c r="EP163" s="51"/>
      <c r="EQ163" s="54"/>
      <c r="ER163" s="51">
        <v>1</v>
      </c>
      <c r="ES163" s="51"/>
      <c r="ET163" s="51"/>
      <c r="EU163" s="54">
        <v>1</v>
      </c>
      <c r="EV163" s="51"/>
      <c r="EW163" s="51"/>
      <c r="EX163" s="54">
        <v>1</v>
      </c>
      <c r="EY163" s="51"/>
      <c r="EZ163" s="54">
        <v>1</v>
      </c>
      <c r="FA163" s="51"/>
      <c r="FB163" s="51"/>
      <c r="FC163" s="51"/>
      <c r="FD163" s="51">
        <v>1</v>
      </c>
      <c r="FE163" s="54"/>
      <c r="FF163" s="54">
        <v>1</v>
      </c>
      <c r="FG163" s="51"/>
      <c r="FH163" s="51"/>
      <c r="FI163" s="51"/>
      <c r="FJ163" s="54">
        <v>1</v>
      </c>
      <c r="FK163" s="51"/>
      <c r="FL163" s="54">
        <v>1</v>
      </c>
      <c r="FM163" s="51"/>
      <c r="FN163" s="51"/>
      <c r="FO163" s="51">
        <v>1</v>
      </c>
      <c r="FP163" s="54"/>
      <c r="FQ163" s="51"/>
      <c r="FR163" s="51"/>
      <c r="FS163" s="54">
        <v>1</v>
      </c>
      <c r="FT163" s="51"/>
      <c r="FU163" s="51"/>
      <c r="FV163" s="54">
        <v>1</v>
      </c>
      <c r="FW163" s="51"/>
      <c r="FX163" s="51"/>
      <c r="FY163" s="54"/>
      <c r="FZ163" s="51">
        <v>1</v>
      </c>
      <c r="GA163" s="51">
        <v>1</v>
      </c>
      <c r="GB163" s="54"/>
      <c r="GC163" s="51"/>
    </row>
    <row r="164" spans="1:185">
      <c r="A164" s="49">
        <v>5</v>
      </c>
      <c r="B164" s="50" t="s">
        <v>1741</v>
      </c>
      <c r="C164" s="54">
        <v>1</v>
      </c>
      <c r="D164" s="51"/>
      <c r="E164" s="51"/>
      <c r="F164" s="54">
        <v>1</v>
      </c>
      <c r="G164" s="51"/>
      <c r="H164" s="51"/>
      <c r="I164" s="54">
        <v>1</v>
      </c>
      <c r="J164" s="51"/>
      <c r="K164" s="51"/>
      <c r="L164" s="54">
        <v>1</v>
      </c>
      <c r="M164" s="51"/>
      <c r="N164" s="51"/>
      <c r="O164" s="54">
        <v>1</v>
      </c>
      <c r="P164" s="51"/>
      <c r="Q164" s="51"/>
      <c r="R164" s="54">
        <v>1</v>
      </c>
      <c r="S164" s="51"/>
      <c r="T164" s="51"/>
      <c r="U164" s="54">
        <v>1</v>
      </c>
      <c r="V164" s="51"/>
      <c r="W164" s="51"/>
      <c r="X164" s="54">
        <v>1</v>
      </c>
      <c r="Y164" s="51"/>
      <c r="Z164" s="51"/>
      <c r="AA164" s="54">
        <v>1</v>
      </c>
      <c r="AB164" s="51"/>
      <c r="AC164" s="51"/>
      <c r="AD164" s="54"/>
      <c r="AE164" s="51">
        <v>1</v>
      </c>
      <c r="AF164" s="51"/>
      <c r="AG164" s="54">
        <v>1</v>
      </c>
      <c r="AH164" s="51"/>
      <c r="AI164" s="51"/>
      <c r="AJ164" s="54">
        <v>1</v>
      </c>
      <c r="AK164" s="51"/>
      <c r="AL164" s="51"/>
      <c r="AM164" s="54">
        <v>1</v>
      </c>
      <c r="AN164" s="51"/>
      <c r="AO164" s="51"/>
      <c r="AP164" s="54">
        <v>1</v>
      </c>
      <c r="AQ164" s="51"/>
      <c r="AR164" s="51"/>
      <c r="AS164" s="54">
        <v>1</v>
      </c>
      <c r="AT164" s="51"/>
      <c r="AU164" s="51"/>
      <c r="AV164" s="54">
        <v>1</v>
      </c>
      <c r="AW164" s="51"/>
      <c r="AX164" s="51"/>
      <c r="AY164" s="54">
        <v>1</v>
      </c>
      <c r="AZ164" s="51"/>
      <c r="BA164" s="51"/>
      <c r="BB164" s="54">
        <v>1</v>
      </c>
      <c r="BC164" s="51"/>
      <c r="BD164" s="51"/>
      <c r="BE164" s="54">
        <v>1</v>
      </c>
      <c r="BF164" s="51"/>
      <c r="BG164" s="51"/>
      <c r="BH164" s="54">
        <v>1</v>
      </c>
      <c r="BI164" s="51"/>
      <c r="BJ164" s="51"/>
      <c r="BK164" s="54">
        <v>1</v>
      </c>
      <c r="BL164" s="51"/>
      <c r="BM164" s="51"/>
      <c r="BN164" s="54">
        <v>1</v>
      </c>
      <c r="BO164" s="51"/>
      <c r="BP164" s="51"/>
      <c r="BQ164" s="54"/>
      <c r="BR164" s="51">
        <v>1</v>
      </c>
      <c r="BS164" s="51"/>
      <c r="BT164" s="54">
        <v>1</v>
      </c>
      <c r="BU164" s="51"/>
      <c r="BV164" s="51"/>
      <c r="BW164" s="54">
        <v>1</v>
      </c>
      <c r="BX164" s="51"/>
      <c r="BY164" s="51"/>
      <c r="BZ164" s="54">
        <v>1</v>
      </c>
      <c r="CA164" s="51"/>
      <c r="CB164" s="51"/>
      <c r="CC164" s="54">
        <v>1</v>
      </c>
      <c r="CD164" s="51"/>
      <c r="CE164" s="51"/>
      <c r="CF164" s="54">
        <v>1</v>
      </c>
      <c r="CG164" s="51"/>
      <c r="CH164" s="51"/>
      <c r="CI164" s="54"/>
      <c r="CJ164" s="51">
        <v>1</v>
      </c>
      <c r="CK164" s="51"/>
      <c r="CL164" s="54">
        <v>1</v>
      </c>
      <c r="CM164" s="51"/>
      <c r="CN164" s="51"/>
      <c r="CO164" s="54">
        <v>1</v>
      </c>
      <c r="CP164" s="51"/>
      <c r="CQ164" s="51"/>
      <c r="CR164" s="54">
        <v>1</v>
      </c>
      <c r="CS164" s="51"/>
      <c r="CT164" s="51"/>
      <c r="CU164" s="54">
        <v>1</v>
      </c>
      <c r="CV164" s="51"/>
      <c r="CW164" s="51"/>
      <c r="CX164" s="54">
        <v>1</v>
      </c>
      <c r="CY164" s="51"/>
      <c r="CZ164" s="51"/>
      <c r="DA164" s="54">
        <v>1</v>
      </c>
      <c r="DB164" s="51"/>
      <c r="DC164" s="71"/>
      <c r="DD164" s="54"/>
      <c r="DE164" s="51">
        <v>1</v>
      </c>
      <c r="DF164" s="71"/>
      <c r="DG164" s="54">
        <v>1</v>
      </c>
      <c r="DH164" s="51"/>
      <c r="DI164" s="71"/>
      <c r="DJ164" s="54">
        <v>1</v>
      </c>
      <c r="DK164" s="51"/>
      <c r="DL164" s="71"/>
      <c r="DM164" s="54">
        <v>1</v>
      </c>
      <c r="DN164" s="51"/>
      <c r="DO164" s="71"/>
      <c r="DP164" s="54">
        <v>1</v>
      </c>
      <c r="DQ164" s="51"/>
      <c r="DR164" s="71"/>
      <c r="DS164" s="54">
        <v>1</v>
      </c>
      <c r="DT164" s="51"/>
      <c r="DU164" s="71"/>
      <c r="DV164" s="54">
        <v>1</v>
      </c>
      <c r="DW164" s="51"/>
      <c r="DX164" s="71"/>
      <c r="DY164" s="54"/>
      <c r="DZ164" s="51">
        <v>1</v>
      </c>
      <c r="EA164" s="71"/>
      <c r="EB164" s="54">
        <v>1</v>
      </c>
      <c r="EC164" s="51"/>
      <c r="ED164" s="71"/>
      <c r="EE164" s="51">
        <v>1</v>
      </c>
      <c r="EF164" s="54"/>
      <c r="EG164" s="71"/>
      <c r="EH164" s="54"/>
      <c r="EI164" s="51">
        <v>1</v>
      </c>
      <c r="EJ164" s="71"/>
      <c r="EK164" s="51">
        <v>1</v>
      </c>
      <c r="EL164" s="54"/>
      <c r="EM164" s="51"/>
      <c r="EN164" s="54">
        <v>1</v>
      </c>
      <c r="EO164" s="51"/>
      <c r="EP164" s="51"/>
      <c r="EQ164" s="54"/>
      <c r="ER164" s="51">
        <v>1</v>
      </c>
      <c r="ES164" s="51"/>
      <c r="ET164" s="54">
        <v>1</v>
      </c>
      <c r="EU164" s="51"/>
      <c r="EV164" s="51"/>
      <c r="EW164" s="54"/>
      <c r="EX164" s="51">
        <v>1</v>
      </c>
      <c r="EY164" s="51"/>
      <c r="EZ164" s="54">
        <v>1</v>
      </c>
      <c r="FA164" s="51"/>
      <c r="FB164" s="51"/>
      <c r="FC164" s="51"/>
      <c r="FD164" s="54">
        <v>1</v>
      </c>
      <c r="FE164" s="51"/>
      <c r="FF164" s="54"/>
      <c r="FG164" s="51">
        <v>1</v>
      </c>
      <c r="FH164" s="51"/>
      <c r="FI164" s="54"/>
      <c r="FJ164" s="51">
        <v>1</v>
      </c>
      <c r="FK164" s="51"/>
      <c r="FL164" s="51"/>
      <c r="FM164" s="51">
        <v>1</v>
      </c>
      <c r="FN164" s="54"/>
      <c r="FO164" s="54"/>
      <c r="FP164" s="51">
        <v>1</v>
      </c>
      <c r="FQ164" s="51"/>
      <c r="FR164" s="54">
        <v>1</v>
      </c>
      <c r="FS164" s="51"/>
      <c r="FT164" s="51"/>
      <c r="FU164" s="51">
        <v>1</v>
      </c>
      <c r="FV164" s="54"/>
      <c r="FW164" s="51"/>
      <c r="FX164" s="51"/>
      <c r="FY164" s="51">
        <v>1</v>
      </c>
      <c r="FZ164" s="54"/>
      <c r="GA164" s="54">
        <v>1</v>
      </c>
      <c r="GB164" s="51"/>
      <c r="GC164" s="51"/>
    </row>
    <row r="165" spans="1:185">
      <c r="A165" s="49">
        <v>6</v>
      </c>
      <c r="B165" s="50" t="s">
        <v>1732</v>
      </c>
      <c r="C165" s="54">
        <v>1</v>
      </c>
      <c r="D165" s="51"/>
      <c r="E165" s="54"/>
      <c r="F165" s="51">
        <v>1</v>
      </c>
      <c r="G165" s="54"/>
      <c r="H165" s="51"/>
      <c r="I165" s="51">
        <v>1</v>
      </c>
      <c r="J165" s="51"/>
      <c r="K165" s="54"/>
      <c r="L165" s="51">
        <v>1</v>
      </c>
      <c r="M165" s="54"/>
      <c r="N165" s="51"/>
      <c r="O165" s="51">
        <v>1</v>
      </c>
      <c r="P165" s="54"/>
      <c r="Q165" s="51"/>
      <c r="R165" s="51">
        <v>1</v>
      </c>
      <c r="S165" s="54"/>
      <c r="T165" s="51"/>
      <c r="U165" s="51">
        <v>1</v>
      </c>
      <c r="V165" s="54"/>
      <c r="W165" s="51"/>
      <c r="X165" s="51">
        <v>1</v>
      </c>
      <c r="Y165" s="51"/>
      <c r="Z165" s="54"/>
      <c r="AA165" s="51">
        <v>1</v>
      </c>
      <c r="AB165" s="54"/>
      <c r="AC165" s="51"/>
      <c r="AD165" s="51">
        <v>1</v>
      </c>
      <c r="AE165" s="51"/>
      <c r="AF165" s="54"/>
      <c r="AG165" s="51">
        <v>1</v>
      </c>
      <c r="AH165" s="54"/>
      <c r="AI165" s="51"/>
      <c r="AJ165" s="51">
        <v>1</v>
      </c>
      <c r="AK165" s="54"/>
      <c r="AL165" s="51"/>
      <c r="AM165" s="51">
        <v>1</v>
      </c>
      <c r="AN165" s="54"/>
      <c r="AO165" s="51"/>
      <c r="AP165" s="51">
        <v>1</v>
      </c>
      <c r="AQ165" s="54"/>
      <c r="AR165" s="51"/>
      <c r="AS165" s="51">
        <v>1</v>
      </c>
      <c r="AT165" s="51"/>
      <c r="AU165" s="54"/>
      <c r="AV165" s="51"/>
      <c r="AW165" s="54"/>
      <c r="AX165" s="51">
        <v>1</v>
      </c>
      <c r="AY165" s="51"/>
      <c r="AZ165" s="54">
        <v>1</v>
      </c>
      <c r="BA165" s="51"/>
      <c r="BB165" s="51">
        <v>1</v>
      </c>
      <c r="BC165" s="51"/>
      <c r="BD165" s="54"/>
      <c r="BE165" s="51">
        <v>1</v>
      </c>
      <c r="BF165" s="54"/>
      <c r="BG165" s="51"/>
      <c r="BH165" s="51">
        <v>1</v>
      </c>
      <c r="BI165" s="51"/>
      <c r="BJ165" s="54"/>
      <c r="BK165" s="51"/>
      <c r="BL165" s="54">
        <v>1</v>
      </c>
      <c r="BM165" s="51"/>
      <c r="BN165" s="51">
        <v>1</v>
      </c>
      <c r="BO165" s="54"/>
      <c r="BP165" s="51"/>
      <c r="BQ165" s="51"/>
      <c r="BR165" s="54">
        <v>1</v>
      </c>
      <c r="BS165" s="51"/>
      <c r="BT165" s="51"/>
      <c r="BU165" s="54">
        <v>1</v>
      </c>
      <c r="BV165" s="51"/>
      <c r="BW165" s="51">
        <v>1</v>
      </c>
      <c r="BX165" s="54"/>
      <c r="BY165" s="51"/>
      <c r="BZ165" s="51"/>
      <c r="CA165" s="51">
        <v>1</v>
      </c>
      <c r="CB165" s="54"/>
      <c r="CC165" s="54"/>
      <c r="CD165" s="51">
        <v>1</v>
      </c>
      <c r="CE165" s="51"/>
      <c r="CF165" s="51">
        <v>1</v>
      </c>
      <c r="CG165" s="51"/>
      <c r="CH165" s="54"/>
      <c r="CI165" s="51">
        <v>1</v>
      </c>
      <c r="CJ165" s="51"/>
      <c r="CK165" s="54"/>
      <c r="CL165" s="51">
        <v>1</v>
      </c>
      <c r="CM165" s="51"/>
      <c r="CN165" s="54"/>
      <c r="CO165" s="54"/>
      <c r="CP165" s="51">
        <v>1</v>
      </c>
      <c r="CQ165" s="51"/>
      <c r="CR165" s="51">
        <v>1</v>
      </c>
      <c r="CS165" s="51"/>
      <c r="CT165" s="54"/>
      <c r="CU165" s="51">
        <v>1</v>
      </c>
      <c r="CV165" s="51"/>
      <c r="CW165" s="54"/>
      <c r="CX165" s="51">
        <v>1</v>
      </c>
      <c r="CY165" s="54"/>
      <c r="CZ165" s="51"/>
      <c r="DA165" s="51">
        <v>1</v>
      </c>
      <c r="DB165" s="54"/>
      <c r="DC165" s="71"/>
      <c r="DD165" s="51">
        <v>1</v>
      </c>
      <c r="DE165" s="54"/>
      <c r="DF165" s="71"/>
      <c r="DG165" s="51">
        <v>1</v>
      </c>
      <c r="DH165" s="54"/>
      <c r="DI165" s="71"/>
      <c r="DJ165" s="54">
        <v>1</v>
      </c>
      <c r="DK165" s="51"/>
      <c r="DL165" s="71"/>
      <c r="DM165" s="51">
        <v>1</v>
      </c>
      <c r="DN165" s="51"/>
      <c r="DO165" s="92"/>
      <c r="DP165" s="51"/>
      <c r="DQ165" s="54">
        <v>1</v>
      </c>
      <c r="DR165" s="71"/>
      <c r="DS165" s="51">
        <v>1</v>
      </c>
      <c r="DT165" s="51"/>
      <c r="DU165" s="92"/>
      <c r="DV165" s="54">
        <v>1</v>
      </c>
      <c r="DW165" s="51"/>
      <c r="DX165" s="71"/>
      <c r="DY165" s="51">
        <v>1</v>
      </c>
      <c r="DZ165" s="54"/>
      <c r="EA165" s="71"/>
      <c r="EB165" s="51">
        <v>1</v>
      </c>
      <c r="EC165" s="51"/>
      <c r="ED165" s="92"/>
      <c r="EE165" s="54"/>
      <c r="EF165" s="51"/>
      <c r="EG165" s="51">
        <v>1</v>
      </c>
      <c r="EH165" s="51">
        <v>1</v>
      </c>
      <c r="EI165" s="54"/>
      <c r="EJ165" s="71"/>
      <c r="EK165" s="54"/>
      <c r="EL165" s="51">
        <v>1</v>
      </c>
      <c r="EM165" s="51"/>
      <c r="EN165" s="51">
        <v>1</v>
      </c>
      <c r="EO165" s="54"/>
      <c r="EP165" s="51"/>
      <c r="EQ165" s="51">
        <v>1</v>
      </c>
      <c r="ER165" s="54"/>
      <c r="ES165" s="51"/>
      <c r="ET165" s="51">
        <v>1</v>
      </c>
      <c r="EU165" s="54"/>
      <c r="EV165" s="51"/>
      <c r="EW165" s="51">
        <v>1</v>
      </c>
      <c r="EX165" s="51"/>
      <c r="EY165" s="54"/>
      <c r="EZ165" s="51">
        <v>1</v>
      </c>
      <c r="FA165" s="54"/>
      <c r="FB165" s="51"/>
      <c r="FC165" s="51">
        <v>1</v>
      </c>
      <c r="FD165" s="51"/>
      <c r="FE165" s="54"/>
      <c r="FF165" s="51">
        <v>1</v>
      </c>
      <c r="FG165" s="54"/>
      <c r="FH165" s="51"/>
      <c r="FI165" s="51">
        <v>1</v>
      </c>
      <c r="FJ165" s="54"/>
      <c r="FK165" s="51"/>
      <c r="FL165" s="54">
        <v>1</v>
      </c>
      <c r="FM165" s="51"/>
      <c r="FN165" s="51"/>
      <c r="FO165" s="51">
        <v>1</v>
      </c>
      <c r="FP165" s="54"/>
      <c r="FQ165" s="51"/>
      <c r="FR165" s="51">
        <v>1</v>
      </c>
      <c r="FS165" s="51"/>
      <c r="FT165" s="54"/>
      <c r="FU165" s="51">
        <v>1</v>
      </c>
      <c r="FV165" s="51"/>
      <c r="FW165" s="54"/>
      <c r="FX165" s="51">
        <v>1</v>
      </c>
      <c r="FY165" s="54"/>
      <c r="FZ165" s="51"/>
      <c r="GA165" s="54"/>
      <c r="GB165" s="51"/>
      <c r="GC165" s="51">
        <v>1</v>
      </c>
    </row>
    <row r="166" spans="1:185">
      <c r="A166" s="49">
        <v>7</v>
      </c>
      <c r="B166" s="50" t="s">
        <v>1721</v>
      </c>
      <c r="C166" s="54"/>
      <c r="D166" s="51">
        <v>1</v>
      </c>
      <c r="E166" s="51"/>
      <c r="F166" s="54"/>
      <c r="G166" s="51">
        <v>1</v>
      </c>
      <c r="H166" s="51"/>
      <c r="I166" s="54"/>
      <c r="J166" s="51">
        <v>1</v>
      </c>
      <c r="K166" s="51"/>
      <c r="L166" s="54"/>
      <c r="M166" s="51">
        <v>1</v>
      </c>
      <c r="N166" s="51"/>
      <c r="O166" s="54">
        <v>1</v>
      </c>
      <c r="P166" s="51"/>
      <c r="Q166" s="51"/>
      <c r="R166" s="54">
        <v>1</v>
      </c>
      <c r="S166" s="51"/>
      <c r="T166" s="51"/>
      <c r="U166" s="54"/>
      <c r="V166" s="51">
        <v>1</v>
      </c>
      <c r="W166" s="51"/>
      <c r="X166" s="54"/>
      <c r="Y166" s="51">
        <v>1</v>
      </c>
      <c r="Z166" s="51"/>
      <c r="AA166" s="54">
        <v>1</v>
      </c>
      <c r="AB166" s="51"/>
      <c r="AC166" s="51"/>
      <c r="AD166" s="54"/>
      <c r="AE166" s="51">
        <v>1</v>
      </c>
      <c r="AF166" s="51"/>
      <c r="AG166" s="54"/>
      <c r="AH166" s="51">
        <v>1</v>
      </c>
      <c r="AI166" s="51"/>
      <c r="AJ166" s="54"/>
      <c r="AK166" s="51">
        <v>1</v>
      </c>
      <c r="AL166" s="51"/>
      <c r="AM166" s="54">
        <v>1</v>
      </c>
      <c r="AN166" s="51"/>
      <c r="AO166" s="51"/>
      <c r="AP166" s="54">
        <v>1</v>
      </c>
      <c r="AQ166" s="51"/>
      <c r="AR166" s="51"/>
      <c r="AS166" s="54"/>
      <c r="AT166" s="51">
        <v>1</v>
      </c>
      <c r="AU166" s="51"/>
      <c r="AV166" s="54">
        <v>1</v>
      </c>
      <c r="AW166" s="51"/>
      <c r="AX166" s="51"/>
      <c r="AY166" s="51">
        <v>1</v>
      </c>
      <c r="AZ166" s="54"/>
      <c r="BA166" s="51"/>
      <c r="BB166" s="54"/>
      <c r="BC166" s="51">
        <v>1</v>
      </c>
      <c r="BD166" s="51"/>
      <c r="BE166" s="54">
        <v>1</v>
      </c>
      <c r="BF166" s="51"/>
      <c r="BG166" s="51"/>
      <c r="BH166" s="54"/>
      <c r="BI166" s="51">
        <v>1</v>
      </c>
      <c r="BJ166" s="51"/>
      <c r="BK166" s="51"/>
      <c r="BL166" s="54">
        <v>1</v>
      </c>
      <c r="BM166" s="51"/>
      <c r="BN166" s="54">
        <v>1</v>
      </c>
      <c r="BO166" s="51"/>
      <c r="BP166" s="51"/>
      <c r="BQ166" s="54">
        <v>1</v>
      </c>
      <c r="BR166" s="51"/>
      <c r="BS166" s="51"/>
      <c r="BT166" s="54">
        <v>1</v>
      </c>
      <c r="BU166" s="51"/>
      <c r="BV166" s="51"/>
      <c r="BW166" s="54">
        <v>1</v>
      </c>
      <c r="BX166" s="51"/>
      <c r="BY166" s="51"/>
      <c r="BZ166" s="54"/>
      <c r="CA166" s="51">
        <v>1</v>
      </c>
      <c r="CB166" s="51"/>
      <c r="CC166" s="51"/>
      <c r="CD166" s="54">
        <v>1</v>
      </c>
      <c r="CE166" s="51"/>
      <c r="CF166" s="54"/>
      <c r="CG166" s="51">
        <v>1</v>
      </c>
      <c r="CH166" s="51"/>
      <c r="CI166" s="51"/>
      <c r="CJ166" s="54">
        <v>1</v>
      </c>
      <c r="CK166" s="51"/>
      <c r="CL166" s="54"/>
      <c r="CM166" s="51">
        <v>1</v>
      </c>
      <c r="CN166" s="51"/>
      <c r="CO166" s="54"/>
      <c r="CP166" s="51">
        <v>1</v>
      </c>
      <c r="CQ166" s="51"/>
      <c r="CR166" s="54">
        <v>1</v>
      </c>
      <c r="CS166" s="51"/>
      <c r="CT166" s="51"/>
      <c r="CU166" s="54">
        <v>1</v>
      </c>
      <c r="CV166" s="51"/>
      <c r="CW166" s="51"/>
      <c r="CX166" s="54"/>
      <c r="CY166" s="51">
        <v>1</v>
      </c>
      <c r="CZ166" s="51"/>
      <c r="DA166" s="54"/>
      <c r="DB166" s="51">
        <v>1</v>
      </c>
      <c r="DC166" s="71"/>
      <c r="DD166" s="51"/>
      <c r="DE166" s="54">
        <v>1</v>
      </c>
      <c r="DF166" s="71"/>
      <c r="DG166" s="54">
        <v>1</v>
      </c>
      <c r="DH166" s="51"/>
      <c r="DI166" s="71"/>
      <c r="DJ166" s="54">
        <v>1</v>
      </c>
      <c r="DK166" s="51"/>
      <c r="DL166" s="71"/>
      <c r="DM166" s="54"/>
      <c r="DN166" s="51">
        <v>1</v>
      </c>
      <c r="DO166" s="71"/>
      <c r="DP166" s="54"/>
      <c r="DQ166" s="51">
        <v>1</v>
      </c>
      <c r="DR166" s="71"/>
      <c r="DS166" s="54"/>
      <c r="DT166" s="51">
        <v>1</v>
      </c>
      <c r="DU166" s="71"/>
      <c r="DV166" s="54">
        <v>1</v>
      </c>
      <c r="DW166" s="51"/>
      <c r="DX166" s="71"/>
      <c r="DY166" s="51">
        <v>1</v>
      </c>
      <c r="DZ166" s="54"/>
      <c r="EA166" s="71"/>
      <c r="EB166" s="54">
        <v>1</v>
      </c>
      <c r="EC166" s="51"/>
      <c r="ED166" s="71"/>
      <c r="EE166" s="54">
        <v>1</v>
      </c>
      <c r="EF166" s="51"/>
      <c r="EG166" s="71"/>
      <c r="EH166" s="54">
        <v>1</v>
      </c>
      <c r="EI166" s="51"/>
      <c r="EJ166" s="71"/>
      <c r="EK166" s="54">
        <v>1</v>
      </c>
      <c r="EL166" s="51"/>
      <c r="EM166" s="51"/>
      <c r="EN166" s="54">
        <v>1</v>
      </c>
      <c r="EO166" s="51"/>
      <c r="EP166" s="51"/>
      <c r="EQ166" s="54">
        <v>1</v>
      </c>
      <c r="ER166" s="51"/>
      <c r="ES166" s="51"/>
      <c r="ET166" s="54"/>
      <c r="EU166" s="51">
        <v>1</v>
      </c>
      <c r="EV166" s="51"/>
      <c r="EW166" s="54"/>
      <c r="EX166" s="51">
        <v>1</v>
      </c>
      <c r="EY166" s="51"/>
      <c r="EZ166" s="54">
        <v>1</v>
      </c>
      <c r="FA166" s="51"/>
      <c r="FB166" s="51"/>
      <c r="FC166" s="54"/>
      <c r="FD166" s="51"/>
      <c r="FE166" s="51">
        <v>1</v>
      </c>
      <c r="FF166" s="54">
        <v>1</v>
      </c>
      <c r="FG166" s="51"/>
      <c r="FH166" s="51"/>
      <c r="FI166" s="54"/>
      <c r="FJ166" s="51">
        <v>1</v>
      </c>
      <c r="FK166" s="51"/>
      <c r="FL166" s="54">
        <v>1</v>
      </c>
      <c r="FM166" s="51"/>
      <c r="FN166" s="51"/>
      <c r="FO166" s="54"/>
      <c r="FP166" s="51">
        <v>1</v>
      </c>
      <c r="FQ166" s="51"/>
      <c r="FR166" s="54"/>
      <c r="FS166" s="51">
        <v>1</v>
      </c>
      <c r="FT166" s="51"/>
      <c r="FU166" s="51"/>
      <c r="FV166" s="54">
        <v>1</v>
      </c>
      <c r="FW166" s="51"/>
      <c r="FX166" s="54"/>
      <c r="FY166" s="51">
        <v>1</v>
      </c>
      <c r="FZ166" s="51"/>
      <c r="GA166" s="51"/>
      <c r="GB166" s="54">
        <v>1</v>
      </c>
      <c r="GC166" s="51"/>
    </row>
    <row r="167" spans="1:185">
      <c r="A167" s="58">
        <v>8</v>
      </c>
      <c r="B167" s="50" t="s">
        <v>1720</v>
      </c>
      <c r="C167" s="54"/>
      <c r="D167" s="54">
        <v>1</v>
      </c>
      <c r="E167" s="51"/>
      <c r="F167" s="51"/>
      <c r="G167" s="54">
        <v>1</v>
      </c>
      <c r="H167" s="51"/>
      <c r="I167" s="51"/>
      <c r="J167" s="54">
        <v>1</v>
      </c>
      <c r="K167" s="51"/>
      <c r="L167" s="54"/>
      <c r="M167" s="51">
        <v>1</v>
      </c>
      <c r="N167" s="51"/>
      <c r="O167" s="54">
        <v>1</v>
      </c>
      <c r="P167" s="51"/>
      <c r="Q167" s="51"/>
      <c r="R167" s="54">
        <v>1</v>
      </c>
      <c r="S167" s="51"/>
      <c r="T167" s="51"/>
      <c r="U167" s="51"/>
      <c r="V167" s="54">
        <v>1</v>
      </c>
      <c r="W167" s="51"/>
      <c r="X167" s="51"/>
      <c r="Y167" s="54">
        <v>1</v>
      </c>
      <c r="Z167" s="51"/>
      <c r="AA167" s="51">
        <v>1</v>
      </c>
      <c r="AB167" s="54"/>
      <c r="AC167" s="51"/>
      <c r="AD167" s="51"/>
      <c r="AE167" s="54">
        <v>1</v>
      </c>
      <c r="AF167" s="51"/>
      <c r="AG167" s="54"/>
      <c r="AH167" s="51">
        <v>1</v>
      </c>
      <c r="AI167" s="51"/>
      <c r="AJ167" s="54"/>
      <c r="AK167" s="51">
        <v>1</v>
      </c>
      <c r="AL167" s="51"/>
      <c r="AM167" s="51">
        <v>1</v>
      </c>
      <c r="AN167" s="54"/>
      <c r="AO167" s="51"/>
      <c r="AP167" s="54">
        <v>1</v>
      </c>
      <c r="AQ167" s="51"/>
      <c r="AR167" s="51"/>
      <c r="AS167" s="54"/>
      <c r="AT167" s="51">
        <v>1</v>
      </c>
      <c r="AU167" s="51"/>
      <c r="AV167" s="54">
        <v>1</v>
      </c>
      <c r="AW167" s="51"/>
      <c r="AX167" s="51"/>
      <c r="AY167" s="54">
        <v>1</v>
      </c>
      <c r="AZ167" s="51"/>
      <c r="BA167" s="51"/>
      <c r="BB167" s="51"/>
      <c r="BC167" s="54">
        <v>1</v>
      </c>
      <c r="BD167" s="51"/>
      <c r="BE167" s="54">
        <v>1</v>
      </c>
      <c r="BF167" s="51"/>
      <c r="BG167" s="51"/>
      <c r="BH167" s="54"/>
      <c r="BI167" s="51">
        <v>1</v>
      </c>
      <c r="BJ167" s="51"/>
      <c r="BK167" s="51"/>
      <c r="BL167" s="54"/>
      <c r="BM167" s="51">
        <v>1</v>
      </c>
      <c r="BN167" s="51">
        <v>1</v>
      </c>
      <c r="BO167" s="54"/>
      <c r="BP167" s="51"/>
      <c r="BQ167" s="54">
        <v>1</v>
      </c>
      <c r="BR167" s="51"/>
      <c r="BS167" s="51"/>
      <c r="BT167" s="54">
        <v>1</v>
      </c>
      <c r="BU167" s="51"/>
      <c r="BV167" s="51"/>
      <c r="BW167" s="54"/>
      <c r="BX167" s="51">
        <v>1</v>
      </c>
      <c r="BY167" s="51"/>
      <c r="BZ167" s="51">
        <v>1</v>
      </c>
      <c r="CA167" s="54"/>
      <c r="CB167" s="51"/>
      <c r="CC167" s="51"/>
      <c r="CD167" s="54"/>
      <c r="CE167" s="51">
        <v>1</v>
      </c>
      <c r="CF167" s="51"/>
      <c r="CG167" s="54">
        <v>1</v>
      </c>
      <c r="CH167" s="51"/>
      <c r="CI167" s="54"/>
      <c r="CJ167" s="51">
        <v>1</v>
      </c>
      <c r="CK167" s="51"/>
      <c r="CL167" s="54">
        <v>1</v>
      </c>
      <c r="CM167" s="51"/>
      <c r="CN167" s="51"/>
      <c r="CO167" s="51"/>
      <c r="CP167" s="54">
        <v>1</v>
      </c>
      <c r="CQ167" s="51"/>
      <c r="CR167" s="51">
        <v>1</v>
      </c>
      <c r="CS167" s="54"/>
      <c r="CT167" s="51"/>
      <c r="CU167" s="54"/>
      <c r="CV167" s="51">
        <v>1</v>
      </c>
      <c r="CW167" s="51"/>
      <c r="CX167" s="54">
        <v>1</v>
      </c>
      <c r="CY167" s="51"/>
      <c r="CZ167" s="51"/>
      <c r="DA167" s="51"/>
      <c r="DB167" s="54">
        <v>1</v>
      </c>
      <c r="DC167" s="71"/>
      <c r="DD167" s="54"/>
      <c r="DE167" s="51">
        <v>1</v>
      </c>
      <c r="DF167" s="71"/>
      <c r="DG167" s="54">
        <v>1</v>
      </c>
      <c r="DH167" s="51"/>
      <c r="DI167" s="71"/>
      <c r="DJ167" s="54">
        <v>1</v>
      </c>
      <c r="DK167" s="51"/>
      <c r="DL167" s="71"/>
      <c r="DM167" s="51"/>
      <c r="DN167" s="54">
        <v>1</v>
      </c>
      <c r="DO167" s="71"/>
      <c r="DP167" s="54"/>
      <c r="DQ167" s="51">
        <v>1</v>
      </c>
      <c r="DR167" s="71"/>
      <c r="DS167" s="51"/>
      <c r="DT167" s="54">
        <v>1</v>
      </c>
      <c r="DU167" s="71"/>
      <c r="DV167" s="51">
        <v>1</v>
      </c>
      <c r="DW167" s="54"/>
      <c r="DX167" s="71"/>
      <c r="DY167" s="54"/>
      <c r="DZ167" s="51">
        <v>1</v>
      </c>
      <c r="EA167" s="71"/>
      <c r="EB167" s="51"/>
      <c r="EC167" s="54">
        <v>1</v>
      </c>
      <c r="ED167" s="71"/>
      <c r="EE167" s="51">
        <v>1</v>
      </c>
      <c r="EF167" s="54"/>
      <c r="EG167" s="71"/>
      <c r="EH167" s="54">
        <v>1</v>
      </c>
      <c r="EI167" s="51"/>
      <c r="EJ167" s="71"/>
      <c r="EK167" s="51">
        <v>1</v>
      </c>
      <c r="EL167" s="54"/>
      <c r="EM167" s="51"/>
      <c r="EN167" s="51">
        <v>1</v>
      </c>
      <c r="EO167" s="54"/>
      <c r="EP167" s="51"/>
      <c r="EQ167" s="51"/>
      <c r="ER167" s="54">
        <v>1</v>
      </c>
      <c r="ES167" s="51"/>
      <c r="ET167" s="51"/>
      <c r="EU167" s="54">
        <v>1</v>
      </c>
      <c r="EV167" s="51"/>
      <c r="EW167" s="51"/>
      <c r="EX167" s="54">
        <v>1</v>
      </c>
      <c r="EY167" s="51"/>
      <c r="EZ167" s="54">
        <v>1</v>
      </c>
      <c r="FA167" s="51"/>
      <c r="FB167" s="51"/>
      <c r="FC167" s="51"/>
      <c r="FD167" s="54">
        <v>1</v>
      </c>
      <c r="FE167" s="51"/>
      <c r="FF167" s="54">
        <v>1</v>
      </c>
      <c r="FG167" s="51"/>
      <c r="FH167" s="51"/>
      <c r="FI167" s="51"/>
      <c r="FJ167" s="54">
        <v>1</v>
      </c>
      <c r="FK167" s="51"/>
      <c r="FL167" s="54"/>
      <c r="FM167" s="51">
        <v>1</v>
      </c>
      <c r="FN167" s="51"/>
      <c r="FO167" s="54">
        <v>1</v>
      </c>
      <c r="FP167" s="51"/>
      <c r="FQ167" s="51"/>
      <c r="FR167" s="51"/>
      <c r="FS167" s="54">
        <v>1</v>
      </c>
      <c r="FT167" s="51"/>
      <c r="FU167" s="51"/>
      <c r="FV167" s="54">
        <v>1</v>
      </c>
      <c r="FW167" s="51"/>
      <c r="FX167" s="51"/>
      <c r="FY167" s="51"/>
      <c r="FZ167" s="54">
        <v>1</v>
      </c>
      <c r="GA167" s="54"/>
      <c r="GB167" s="51"/>
      <c r="GC167" s="51">
        <v>1</v>
      </c>
    </row>
    <row r="168" spans="1:185">
      <c r="A168" s="58">
        <v>9</v>
      </c>
      <c r="B168" s="50" t="s">
        <v>1739</v>
      </c>
      <c r="C168" s="54"/>
      <c r="D168" s="54">
        <v>1</v>
      </c>
      <c r="E168" s="51"/>
      <c r="F168" s="51"/>
      <c r="G168" s="54">
        <v>1</v>
      </c>
      <c r="H168" s="51"/>
      <c r="I168" s="51"/>
      <c r="J168" s="54">
        <v>1</v>
      </c>
      <c r="K168" s="51"/>
      <c r="L168" s="54">
        <v>1</v>
      </c>
      <c r="M168" s="51"/>
      <c r="N168" s="51"/>
      <c r="O168" s="54">
        <v>1</v>
      </c>
      <c r="P168" s="51"/>
      <c r="Q168" s="51"/>
      <c r="R168" s="54">
        <v>1</v>
      </c>
      <c r="S168" s="51"/>
      <c r="T168" s="51"/>
      <c r="U168" s="51"/>
      <c r="V168" s="54">
        <v>1</v>
      </c>
      <c r="W168" s="51"/>
      <c r="X168" s="51"/>
      <c r="Y168" s="54">
        <v>1</v>
      </c>
      <c r="Z168" s="51"/>
      <c r="AA168" s="54">
        <v>1</v>
      </c>
      <c r="AB168" s="51"/>
      <c r="AC168" s="51"/>
      <c r="AD168" s="54"/>
      <c r="AE168" s="51">
        <v>1</v>
      </c>
      <c r="AF168" s="51"/>
      <c r="AG168" s="54">
        <v>1</v>
      </c>
      <c r="AH168" s="51"/>
      <c r="AI168" s="51"/>
      <c r="AJ168" s="54">
        <v>1</v>
      </c>
      <c r="AK168" s="51"/>
      <c r="AL168" s="51"/>
      <c r="AM168" s="54">
        <v>1</v>
      </c>
      <c r="AN168" s="51"/>
      <c r="AO168" s="51"/>
      <c r="AP168" s="54">
        <v>1</v>
      </c>
      <c r="AQ168" s="51"/>
      <c r="AR168" s="51"/>
      <c r="AS168" s="54">
        <v>1</v>
      </c>
      <c r="AT168" s="51"/>
      <c r="AU168" s="51"/>
      <c r="AV168" s="54">
        <v>1</v>
      </c>
      <c r="AW168" s="51"/>
      <c r="AX168" s="51"/>
      <c r="AY168" s="54">
        <v>1</v>
      </c>
      <c r="AZ168" s="51"/>
      <c r="BA168" s="51"/>
      <c r="BB168" s="51">
        <v>1</v>
      </c>
      <c r="BC168" s="54"/>
      <c r="BD168" s="51"/>
      <c r="BE168" s="54">
        <v>1</v>
      </c>
      <c r="BF168" s="51"/>
      <c r="BG168" s="51"/>
      <c r="BH168" s="54">
        <v>1</v>
      </c>
      <c r="BI168" s="51"/>
      <c r="BJ168" s="51"/>
      <c r="BK168" s="51"/>
      <c r="BL168" s="54">
        <v>1</v>
      </c>
      <c r="BM168" s="51"/>
      <c r="BN168" s="51">
        <v>1</v>
      </c>
      <c r="BO168" s="51"/>
      <c r="BP168" s="54"/>
      <c r="BQ168" s="54">
        <v>1</v>
      </c>
      <c r="BR168" s="51"/>
      <c r="BS168" s="51"/>
      <c r="BT168" s="54">
        <v>1</v>
      </c>
      <c r="BU168" s="51"/>
      <c r="BV168" s="51"/>
      <c r="BW168" s="51">
        <v>1</v>
      </c>
      <c r="BX168" s="54"/>
      <c r="BY168" s="51"/>
      <c r="BZ168" s="51"/>
      <c r="CA168" s="54">
        <v>1</v>
      </c>
      <c r="CB168" s="51"/>
      <c r="CC168" s="54">
        <v>1</v>
      </c>
      <c r="CD168" s="51"/>
      <c r="CE168" s="51"/>
      <c r="CF168" s="51"/>
      <c r="CG168" s="54">
        <v>1</v>
      </c>
      <c r="CH168" s="51"/>
      <c r="CI168" s="54"/>
      <c r="CJ168" s="51">
        <v>1</v>
      </c>
      <c r="CK168" s="51"/>
      <c r="CL168" s="54">
        <v>1</v>
      </c>
      <c r="CM168" s="51"/>
      <c r="CN168" s="51"/>
      <c r="CO168" s="54"/>
      <c r="CP168" s="51">
        <v>1</v>
      </c>
      <c r="CQ168" s="51"/>
      <c r="CR168" s="51">
        <v>1</v>
      </c>
      <c r="CS168" s="54"/>
      <c r="CT168" s="51"/>
      <c r="CU168" s="54">
        <v>1</v>
      </c>
      <c r="CV168" s="51"/>
      <c r="CW168" s="51"/>
      <c r="CX168" s="54">
        <v>1</v>
      </c>
      <c r="CY168" s="51"/>
      <c r="CZ168" s="51"/>
      <c r="DA168" s="51">
        <v>1</v>
      </c>
      <c r="DB168" s="54"/>
      <c r="DC168" s="71"/>
      <c r="DD168" s="54">
        <v>1</v>
      </c>
      <c r="DE168" s="51"/>
      <c r="DF168" s="71"/>
      <c r="DG168" s="54"/>
      <c r="DH168" s="51">
        <v>1</v>
      </c>
      <c r="DI168" s="71"/>
      <c r="DJ168" s="54">
        <v>1</v>
      </c>
      <c r="DK168" s="51"/>
      <c r="DL168" s="71"/>
      <c r="DM168" s="51"/>
      <c r="DN168" s="54">
        <v>1</v>
      </c>
      <c r="DO168" s="71"/>
      <c r="DP168" s="51"/>
      <c r="DQ168" s="54">
        <v>1</v>
      </c>
      <c r="DR168" s="71"/>
      <c r="DS168" s="51"/>
      <c r="DT168" s="54">
        <v>1</v>
      </c>
      <c r="DU168" s="71"/>
      <c r="DV168" s="51"/>
      <c r="DW168" s="54">
        <v>1</v>
      </c>
      <c r="DX168" s="71"/>
      <c r="DY168" s="51">
        <v>1</v>
      </c>
      <c r="DZ168" s="54"/>
      <c r="EA168" s="71"/>
      <c r="EB168" s="54">
        <v>1</v>
      </c>
      <c r="EC168" s="51"/>
      <c r="ED168" s="71"/>
      <c r="EE168" s="54">
        <v>1</v>
      </c>
      <c r="EF168" s="51"/>
      <c r="EG168" s="71"/>
      <c r="EH168" s="54"/>
      <c r="EI168" s="51">
        <v>1</v>
      </c>
      <c r="EJ168" s="71"/>
      <c r="EK168" s="54">
        <v>1</v>
      </c>
      <c r="EL168" s="51"/>
      <c r="EM168" s="51"/>
      <c r="EN168" s="54"/>
      <c r="EO168" s="51">
        <v>1</v>
      </c>
      <c r="EP168" s="51"/>
      <c r="EQ168" s="54">
        <v>1</v>
      </c>
      <c r="ER168" s="51"/>
      <c r="ES168" s="51"/>
      <c r="ET168" s="51"/>
      <c r="EU168" s="54">
        <v>1</v>
      </c>
      <c r="EV168" s="51"/>
      <c r="EW168" s="51"/>
      <c r="EX168" s="54">
        <v>1</v>
      </c>
      <c r="EY168" s="51"/>
      <c r="EZ168" s="54"/>
      <c r="FA168" s="51">
        <v>1</v>
      </c>
      <c r="FB168" s="51"/>
      <c r="FC168" s="51"/>
      <c r="FD168" s="54">
        <v>1</v>
      </c>
      <c r="FE168" s="51"/>
      <c r="FF168" s="54">
        <v>1</v>
      </c>
      <c r="FG168" s="51"/>
      <c r="FH168" s="51"/>
      <c r="FI168" s="54">
        <v>1</v>
      </c>
      <c r="FJ168" s="51"/>
      <c r="FK168" s="51"/>
      <c r="FL168" s="54">
        <v>1</v>
      </c>
      <c r="FM168" s="51"/>
      <c r="FN168" s="51"/>
      <c r="FO168" s="54">
        <v>1</v>
      </c>
      <c r="FP168" s="51"/>
      <c r="FQ168" s="51"/>
      <c r="FR168" s="51"/>
      <c r="FS168" s="54">
        <v>1</v>
      </c>
      <c r="FT168" s="51"/>
      <c r="FU168" s="51"/>
      <c r="FV168" s="54">
        <v>1</v>
      </c>
      <c r="FW168" s="51"/>
      <c r="FX168" s="51"/>
      <c r="FY168" s="54">
        <v>1</v>
      </c>
      <c r="FZ168" s="51"/>
      <c r="GA168" s="54"/>
      <c r="GB168" s="51"/>
      <c r="GC168" s="51">
        <v>1</v>
      </c>
    </row>
    <row r="169" spans="1:185">
      <c r="A169" s="58">
        <v>10</v>
      </c>
      <c r="B169" s="50" t="s">
        <v>1742</v>
      </c>
      <c r="C169" s="54"/>
      <c r="D169" s="51">
        <v>1</v>
      </c>
      <c r="E169" s="51"/>
      <c r="F169" s="54"/>
      <c r="G169" s="51">
        <v>1</v>
      </c>
      <c r="H169" s="51"/>
      <c r="I169" s="54"/>
      <c r="J169" s="51">
        <v>1</v>
      </c>
      <c r="K169" s="51"/>
      <c r="L169" s="54">
        <v>1</v>
      </c>
      <c r="M169" s="51"/>
      <c r="N169" s="51"/>
      <c r="O169" s="54">
        <v>1</v>
      </c>
      <c r="P169" s="51"/>
      <c r="Q169" s="51"/>
      <c r="R169" s="54">
        <v>1</v>
      </c>
      <c r="S169" s="51"/>
      <c r="T169" s="51"/>
      <c r="U169" s="54"/>
      <c r="V169" s="51">
        <v>1</v>
      </c>
      <c r="W169" s="51"/>
      <c r="X169" s="54"/>
      <c r="Y169" s="51">
        <v>1</v>
      </c>
      <c r="Z169" s="51"/>
      <c r="AA169" s="54">
        <v>1</v>
      </c>
      <c r="AB169" s="51"/>
      <c r="AC169" s="51"/>
      <c r="AD169" s="54"/>
      <c r="AE169" s="51">
        <v>1</v>
      </c>
      <c r="AF169" s="51"/>
      <c r="AG169" s="54">
        <v>1</v>
      </c>
      <c r="AH169" s="51"/>
      <c r="AI169" s="51"/>
      <c r="AJ169" s="54">
        <v>1</v>
      </c>
      <c r="AK169" s="51"/>
      <c r="AL169" s="51"/>
      <c r="AM169" s="54"/>
      <c r="AN169" s="51">
        <v>1</v>
      </c>
      <c r="AO169" s="51"/>
      <c r="AP169" s="54">
        <v>1</v>
      </c>
      <c r="AQ169" s="51"/>
      <c r="AR169" s="51"/>
      <c r="AS169" s="54">
        <v>1</v>
      </c>
      <c r="AT169" s="51"/>
      <c r="AU169" s="51"/>
      <c r="AV169" s="54">
        <v>1</v>
      </c>
      <c r="AW169" s="51"/>
      <c r="AX169" s="51"/>
      <c r="AY169" s="54">
        <v>1</v>
      </c>
      <c r="AZ169" s="51"/>
      <c r="BA169" s="51"/>
      <c r="BB169" s="54"/>
      <c r="BC169" s="51">
        <v>1</v>
      </c>
      <c r="BD169" s="51"/>
      <c r="BE169" s="54"/>
      <c r="BF169" s="51">
        <v>1</v>
      </c>
      <c r="BG169" s="51"/>
      <c r="BH169" s="54"/>
      <c r="BI169" s="51">
        <v>1</v>
      </c>
      <c r="BJ169" s="51"/>
      <c r="BK169" s="54"/>
      <c r="BL169" s="51">
        <v>1</v>
      </c>
      <c r="BM169" s="51"/>
      <c r="BN169" s="54"/>
      <c r="BO169" s="51">
        <v>1</v>
      </c>
      <c r="BP169" s="51"/>
      <c r="BQ169" s="54"/>
      <c r="BR169" s="51">
        <v>1</v>
      </c>
      <c r="BS169" s="51"/>
      <c r="BT169" s="54"/>
      <c r="BU169" s="51">
        <v>1</v>
      </c>
      <c r="BV169" s="51"/>
      <c r="BW169" s="54"/>
      <c r="BX169" s="51">
        <v>1</v>
      </c>
      <c r="BY169" s="51"/>
      <c r="BZ169" s="54"/>
      <c r="CA169" s="38">
        <v>1</v>
      </c>
      <c r="CB169" s="51"/>
      <c r="CC169" s="54"/>
      <c r="CD169" s="51">
        <v>1</v>
      </c>
      <c r="CE169" s="51"/>
      <c r="CF169" s="54"/>
      <c r="CG169" s="51">
        <v>1</v>
      </c>
      <c r="CH169" s="51"/>
      <c r="CI169" s="51">
        <v>1</v>
      </c>
      <c r="CJ169" s="54"/>
      <c r="CK169" s="51"/>
      <c r="CL169" s="54">
        <v>1</v>
      </c>
      <c r="CM169" s="51"/>
      <c r="CN169" s="51"/>
      <c r="CO169" s="54"/>
      <c r="CP169" s="51">
        <v>1</v>
      </c>
      <c r="CQ169" s="51"/>
      <c r="CR169" s="54">
        <v>1</v>
      </c>
      <c r="CS169" s="51"/>
      <c r="CT169" s="51"/>
      <c r="CU169" s="54"/>
      <c r="CV169" s="51">
        <v>1</v>
      </c>
      <c r="CW169" s="51"/>
      <c r="CX169" s="54"/>
      <c r="CY169" s="51">
        <v>1</v>
      </c>
      <c r="CZ169" s="51"/>
      <c r="DA169" s="54"/>
      <c r="DB169" s="51">
        <v>1</v>
      </c>
      <c r="DC169" s="71"/>
      <c r="DD169" s="54"/>
      <c r="DE169" s="51">
        <v>1</v>
      </c>
      <c r="DF169" s="71"/>
      <c r="DG169" s="54"/>
      <c r="DH169" s="51">
        <v>1</v>
      </c>
      <c r="DI169" s="71"/>
      <c r="DJ169" s="54">
        <v>1</v>
      </c>
      <c r="DK169" s="51"/>
      <c r="DL169" s="71"/>
      <c r="DM169" s="54"/>
      <c r="DN169" s="51">
        <v>1</v>
      </c>
      <c r="DO169" s="71"/>
      <c r="DP169" s="51"/>
      <c r="DQ169" s="54">
        <v>1</v>
      </c>
      <c r="DR169" s="71"/>
      <c r="DS169" s="54">
        <v>1</v>
      </c>
      <c r="DT169" s="51">
        <v>1</v>
      </c>
      <c r="DU169" s="71"/>
      <c r="DV169" s="54"/>
      <c r="DW169" s="51">
        <v>1</v>
      </c>
      <c r="DX169" s="71"/>
      <c r="DY169" s="51">
        <v>1</v>
      </c>
      <c r="DZ169" s="54"/>
      <c r="EA169" s="71"/>
      <c r="EB169" s="54"/>
      <c r="EC169" s="51">
        <v>1</v>
      </c>
      <c r="ED169" s="71"/>
      <c r="EE169" s="54">
        <v>1</v>
      </c>
      <c r="EF169" s="51"/>
      <c r="EG169" s="71"/>
      <c r="EH169" s="54">
        <v>1</v>
      </c>
      <c r="EI169" s="51"/>
      <c r="EJ169" s="71"/>
      <c r="EK169" s="54">
        <v>1</v>
      </c>
      <c r="EL169" s="51"/>
      <c r="EM169" s="51"/>
      <c r="EN169" s="54"/>
      <c r="EO169" s="51">
        <v>1</v>
      </c>
      <c r="EP169" s="51"/>
      <c r="EQ169" s="54"/>
      <c r="ER169" s="51">
        <v>1</v>
      </c>
      <c r="ES169" s="51"/>
      <c r="ET169" s="54"/>
      <c r="EU169" s="51">
        <v>1</v>
      </c>
      <c r="EV169" s="51"/>
      <c r="EW169" s="54">
        <v>1</v>
      </c>
      <c r="EX169" s="51"/>
      <c r="EY169" s="51"/>
      <c r="EZ169" s="54"/>
      <c r="FA169" s="51">
        <v>1</v>
      </c>
      <c r="FB169" s="51"/>
      <c r="FC169" s="54">
        <v>1</v>
      </c>
      <c r="FD169" s="51"/>
      <c r="FE169" s="51"/>
      <c r="FF169" s="54"/>
      <c r="FG169" s="51">
        <v>1</v>
      </c>
      <c r="FH169" s="51"/>
      <c r="FI169" s="54"/>
      <c r="FJ169" s="51">
        <v>1</v>
      </c>
      <c r="FK169" s="51"/>
      <c r="FL169" s="54"/>
      <c r="FM169" s="51">
        <v>1</v>
      </c>
      <c r="FN169" s="51"/>
      <c r="FO169" s="54">
        <v>1</v>
      </c>
      <c r="FP169" s="51"/>
      <c r="FQ169" s="51"/>
      <c r="FR169" s="54"/>
      <c r="FS169" s="51">
        <v>1</v>
      </c>
      <c r="FT169" s="51"/>
      <c r="FU169" s="54"/>
      <c r="FV169" s="51">
        <v>1</v>
      </c>
      <c r="FW169" s="51"/>
      <c r="FX169" s="51"/>
      <c r="FY169" s="54"/>
      <c r="FZ169" s="51">
        <v>1</v>
      </c>
      <c r="GA169" s="54"/>
      <c r="GB169" s="51">
        <v>1</v>
      </c>
      <c r="GC169" s="51"/>
    </row>
    <row r="170" spans="1:185">
      <c r="A170" s="58">
        <v>11</v>
      </c>
      <c r="B170" s="50" t="s">
        <v>1722</v>
      </c>
      <c r="C170" s="54">
        <v>1</v>
      </c>
      <c r="D170" s="54"/>
      <c r="E170" s="51"/>
      <c r="F170" s="51">
        <v>1</v>
      </c>
      <c r="G170" s="54"/>
      <c r="H170" s="51"/>
      <c r="I170" s="54">
        <v>1</v>
      </c>
      <c r="J170" s="51"/>
      <c r="K170" s="51"/>
      <c r="L170" s="51">
        <v>1</v>
      </c>
      <c r="M170" s="54"/>
      <c r="N170" s="51"/>
      <c r="O170" s="54">
        <v>1</v>
      </c>
      <c r="P170" s="51"/>
      <c r="Q170" s="51"/>
      <c r="R170" s="54">
        <v>1</v>
      </c>
      <c r="S170" s="51"/>
      <c r="T170" s="51"/>
      <c r="U170" s="51">
        <v>1</v>
      </c>
      <c r="V170" s="54"/>
      <c r="W170" s="51"/>
      <c r="X170" s="51">
        <v>1</v>
      </c>
      <c r="Y170" s="54"/>
      <c r="Z170" s="51"/>
      <c r="AA170" s="54">
        <v>1</v>
      </c>
      <c r="AB170" s="51"/>
      <c r="AC170" s="51"/>
      <c r="AD170" s="54">
        <v>1</v>
      </c>
      <c r="AE170" s="51"/>
      <c r="AF170" s="51"/>
      <c r="AG170" s="54">
        <v>1</v>
      </c>
      <c r="AH170" s="51"/>
      <c r="AI170" s="51"/>
      <c r="AJ170" s="54">
        <v>1</v>
      </c>
      <c r="AK170" s="51"/>
      <c r="AL170" s="51"/>
      <c r="AM170" s="54">
        <v>1</v>
      </c>
      <c r="AN170" s="51"/>
      <c r="AO170" s="51"/>
      <c r="AP170" s="54">
        <v>1</v>
      </c>
      <c r="AQ170" s="51"/>
      <c r="AR170" s="51"/>
      <c r="AS170" s="51">
        <v>1</v>
      </c>
      <c r="AT170" s="54"/>
      <c r="AU170" s="51"/>
      <c r="AV170" s="51">
        <v>1</v>
      </c>
      <c r="AW170" s="54"/>
      <c r="AX170" s="51"/>
      <c r="AY170" s="54">
        <v>1</v>
      </c>
      <c r="AZ170" s="51"/>
      <c r="BA170" s="51"/>
      <c r="BB170" s="51">
        <v>1</v>
      </c>
      <c r="BC170" s="54"/>
      <c r="BD170" s="51"/>
      <c r="BE170" s="54">
        <v>1</v>
      </c>
      <c r="BF170" s="51"/>
      <c r="BG170" s="51"/>
      <c r="BH170" s="51">
        <v>1</v>
      </c>
      <c r="BI170" s="54"/>
      <c r="BJ170" s="51"/>
      <c r="BK170" s="54">
        <v>1</v>
      </c>
      <c r="BL170" s="51"/>
      <c r="BM170" s="51"/>
      <c r="BN170" s="51">
        <v>1</v>
      </c>
      <c r="BO170" s="54"/>
      <c r="BP170" s="51"/>
      <c r="BQ170" s="54">
        <v>1</v>
      </c>
      <c r="BR170" s="51"/>
      <c r="BS170" s="51"/>
      <c r="BT170" s="54">
        <v>1</v>
      </c>
      <c r="BU170" s="51"/>
      <c r="BV170" s="51"/>
      <c r="BW170" s="54">
        <v>1</v>
      </c>
      <c r="BX170" s="51"/>
      <c r="BY170" s="51"/>
      <c r="BZ170" s="54">
        <v>1</v>
      </c>
      <c r="CA170" s="51"/>
      <c r="CB170" s="51"/>
      <c r="CC170" s="54">
        <v>1</v>
      </c>
      <c r="CD170" s="51"/>
      <c r="CE170" s="51"/>
      <c r="CF170" s="51">
        <v>1</v>
      </c>
      <c r="CG170" s="54"/>
      <c r="CH170" s="51"/>
      <c r="CI170" s="51">
        <v>1</v>
      </c>
      <c r="CJ170" s="54"/>
      <c r="CK170" s="51"/>
      <c r="CL170" s="54">
        <v>1</v>
      </c>
      <c r="CM170" s="51"/>
      <c r="CN170" s="51"/>
      <c r="CO170" s="54">
        <v>1</v>
      </c>
      <c r="CP170" s="51"/>
      <c r="CQ170" s="51"/>
      <c r="CR170" s="54">
        <v>1</v>
      </c>
      <c r="CS170" s="51"/>
      <c r="CT170" s="51"/>
      <c r="CU170" s="54">
        <v>1</v>
      </c>
      <c r="CV170" s="51"/>
      <c r="CW170" s="51"/>
      <c r="CX170" s="54">
        <v>1</v>
      </c>
      <c r="CY170" s="51"/>
      <c r="CZ170" s="51"/>
      <c r="DA170" s="51">
        <v>1</v>
      </c>
      <c r="DB170" s="54"/>
      <c r="DC170" s="71"/>
      <c r="DD170" s="54">
        <v>1</v>
      </c>
      <c r="DE170" s="51"/>
      <c r="DF170" s="71"/>
      <c r="DG170" s="54">
        <v>1</v>
      </c>
      <c r="DH170" s="51"/>
      <c r="DI170" s="71"/>
      <c r="DJ170" s="54">
        <v>1</v>
      </c>
      <c r="DK170" s="51"/>
      <c r="DL170" s="71"/>
      <c r="DM170" s="54">
        <v>1</v>
      </c>
      <c r="DN170" s="51"/>
      <c r="DO170" s="71"/>
      <c r="DP170" s="51">
        <v>1</v>
      </c>
      <c r="DQ170" s="51"/>
      <c r="DR170" s="92"/>
      <c r="DS170" s="51">
        <v>1</v>
      </c>
      <c r="DT170" s="54"/>
      <c r="DU170" s="71"/>
      <c r="DV170" s="51">
        <v>1</v>
      </c>
      <c r="DW170" s="54"/>
      <c r="DX170" s="71"/>
      <c r="DY170" s="54">
        <v>1</v>
      </c>
      <c r="DZ170" s="51"/>
      <c r="EA170" s="71"/>
      <c r="EB170" s="54">
        <v>1</v>
      </c>
      <c r="EC170" s="51"/>
      <c r="ED170" s="71"/>
      <c r="EE170" s="54"/>
      <c r="EF170" s="51">
        <v>1</v>
      </c>
      <c r="EG170" s="71"/>
      <c r="EH170" s="51">
        <v>1</v>
      </c>
      <c r="EI170" s="54"/>
      <c r="EJ170" s="71"/>
      <c r="EK170" s="51"/>
      <c r="EL170" s="54">
        <v>1</v>
      </c>
      <c r="EM170" s="51"/>
      <c r="EN170" s="54">
        <v>1</v>
      </c>
      <c r="EO170" s="51"/>
      <c r="EP170" s="51"/>
      <c r="EQ170" s="54">
        <v>1</v>
      </c>
      <c r="ER170" s="51"/>
      <c r="ES170" s="51"/>
      <c r="ET170" s="54">
        <v>1</v>
      </c>
      <c r="EU170" s="51"/>
      <c r="EV170" s="51"/>
      <c r="EW170" s="51">
        <v>1</v>
      </c>
      <c r="EX170" s="54"/>
      <c r="EY170" s="51"/>
      <c r="EZ170" s="54">
        <v>1</v>
      </c>
      <c r="FA170" s="51"/>
      <c r="FB170" s="51"/>
      <c r="FC170" s="54"/>
      <c r="FD170" s="51">
        <v>1</v>
      </c>
      <c r="FE170" s="51"/>
      <c r="FF170" s="54">
        <v>1</v>
      </c>
      <c r="FG170" s="51"/>
      <c r="FH170" s="51"/>
      <c r="FI170" s="51">
        <v>1</v>
      </c>
      <c r="FJ170" s="54"/>
      <c r="FK170" s="51"/>
      <c r="FL170" s="54"/>
      <c r="FM170" s="51"/>
      <c r="FN170" s="51">
        <v>1</v>
      </c>
      <c r="FO170" s="54">
        <v>1</v>
      </c>
      <c r="FP170" s="51"/>
      <c r="FQ170" s="51"/>
      <c r="FR170" s="51">
        <v>1</v>
      </c>
      <c r="FS170" s="54"/>
      <c r="FT170" s="51"/>
      <c r="FU170" s="51"/>
      <c r="FV170" s="54">
        <v>1</v>
      </c>
      <c r="FW170" s="51"/>
      <c r="FX170" s="51"/>
      <c r="FY170" s="54"/>
      <c r="FZ170" s="51">
        <v>1</v>
      </c>
      <c r="GA170" s="54">
        <v>1</v>
      </c>
      <c r="GB170" s="51"/>
      <c r="GC170" s="51"/>
    </row>
    <row r="171" spans="1:185">
      <c r="A171" s="58">
        <v>12</v>
      </c>
      <c r="B171" s="50" t="s">
        <v>1736</v>
      </c>
      <c r="C171" s="54"/>
      <c r="D171" s="51">
        <v>1</v>
      </c>
      <c r="E171" s="51"/>
      <c r="F171" s="54"/>
      <c r="G171" s="51">
        <v>1</v>
      </c>
      <c r="H171" s="51"/>
      <c r="I171" s="54"/>
      <c r="J171" s="51"/>
      <c r="K171" s="51">
        <v>1</v>
      </c>
      <c r="L171" s="54"/>
      <c r="M171" s="51">
        <v>1</v>
      </c>
      <c r="N171" s="51"/>
      <c r="O171" s="54"/>
      <c r="P171" s="51">
        <v>1</v>
      </c>
      <c r="Q171" s="51"/>
      <c r="R171" s="54"/>
      <c r="S171" s="51">
        <v>1</v>
      </c>
      <c r="T171" s="51"/>
      <c r="U171" s="54"/>
      <c r="V171" s="51"/>
      <c r="W171" s="51">
        <v>1</v>
      </c>
      <c r="X171" s="54"/>
      <c r="Y171" s="51"/>
      <c r="Z171" s="51">
        <v>1</v>
      </c>
      <c r="AA171" s="54"/>
      <c r="AB171" s="51">
        <v>1</v>
      </c>
      <c r="AC171" s="51"/>
      <c r="AD171" s="54"/>
      <c r="AE171" s="51"/>
      <c r="AF171" s="51">
        <v>1</v>
      </c>
      <c r="AG171" s="54"/>
      <c r="AH171" s="51"/>
      <c r="AI171" s="51">
        <v>1</v>
      </c>
      <c r="AJ171" s="54">
        <v>1</v>
      </c>
      <c r="AK171" s="51"/>
      <c r="AL171" s="51"/>
      <c r="AM171" s="54"/>
      <c r="AN171" s="51">
        <v>1</v>
      </c>
      <c r="AO171" s="51"/>
      <c r="AP171" s="54"/>
      <c r="AQ171" s="51">
        <v>1</v>
      </c>
      <c r="AR171" s="51"/>
      <c r="AS171" s="54"/>
      <c r="AT171" s="51"/>
      <c r="AU171" s="51">
        <v>1</v>
      </c>
      <c r="AV171" s="54"/>
      <c r="AW171" s="51">
        <v>1</v>
      </c>
      <c r="AX171" s="51"/>
      <c r="AY171" s="51">
        <v>1</v>
      </c>
      <c r="AZ171" s="54"/>
      <c r="BA171" s="51"/>
      <c r="BB171" s="54"/>
      <c r="BC171" s="51"/>
      <c r="BD171" s="51">
        <v>1</v>
      </c>
      <c r="BE171" s="54"/>
      <c r="BF171" s="51"/>
      <c r="BG171" s="51">
        <v>1</v>
      </c>
      <c r="BH171" s="54"/>
      <c r="BI171" s="51"/>
      <c r="BJ171" s="51">
        <v>1</v>
      </c>
      <c r="BK171" s="54">
        <v>1</v>
      </c>
      <c r="BL171" s="51"/>
      <c r="BM171" s="51"/>
      <c r="BN171" s="54"/>
      <c r="BO171" s="51">
        <v>1</v>
      </c>
      <c r="BP171" s="51"/>
      <c r="BQ171" s="54"/>
      <c r="BR171" s="51">
        <v>1</v>
      </c>
      <c r="BS171" s="51"/>
      <c r="BT171" s="54">
        <v>1</v>
      </c>
      <c r="BU171" s="51"/>
      <c r="BV171" s="51"/>
      <c r="BW171" s="51"/>
      <c r="BX171" s="54"/>
      <c r="BY171" s="51">
        <v>1</v>
      </c>
      <c r="BZ171" s="54">
        <v>1</v>
      </c>
      <c r="CA171" s="51"/>
      <c r="CB171" s="51"/>
      <c r="CC171" s="54"/>
      <c r="CD171" s="51"/>
      <c r="CE171" s="51">
        <v>1</v>
      </c>
      <c r="CF171" s="51">
        <v>1</v>
      </c>
      <c r="CG171" s="54"/>
      <c r="CH171" s="51"/>
      <c r="CI171" s="51"/>
      <c r="CJ171" s="54"/>
      <c r="CK171" s="51">
        <v>1</v>
      </c>
      <c r="CL171" s="54"/>
      <c r="CM171" s="51"/>
      <c r="CN171" s="51">
        <v>1</v>
      </c>
      <c r="CO171" s="54"/>
      <c r="CP171" s="51"/>
      <c r="CQ171" s="51">
        <v>1</v>
      </c>
      <c r="CR171" s="54"/>
      <c r="CS171" s="51"/>
      <c r="CT171" s="51">
        <v>1</v>
      </c>
      <c r="CU171" s="54"/>
      <c r="CV171" s="51"/>
      <c r="CW171" s="51">
        <v>1</v>
      </c>
      <c r="CX171" s="54"/>
      <c r="CY171" s="51"/>
      <c r="CZ171" s="51">
        <v>1</v>
      </c>
      <c r="DA171" s="54"/>
      <c r="DB171" s="51"/>
      <c r="DC171" s="51">
        <v>1</v>
      </c>
      <c r="DD171" s="54"/>
      <c r="DE171" s="51">
        <v>1</v>
      </c>
      <c r="DF171" s="71"/>
      <c r="DG171" s="54"/>
      <c r="DH171" s="51">
        <v>1</v>
      </c>
      <c r="DI171" s="71"/>
      <c r="DJ171" s="54"/>
      <c r="DK171" s="51">
        <v>1</v>
      </c>
      <c r="DL171" s="71"/>
      <c r="DM171" s="54"/>
      <c r="DN171" s="51"/>
      <c r="DO171" s="51">
        <v>1</v>
      </c>
      <c r="DP171" s="51"/>
      <c r="DQ171" s="54"/>
      <c r="DR171" s="51">
        <v>1</v>
      </c>
      <c r="DS171" s="54"/>
      <c r="DT171" s="51"/>
      <c r="DU171" s="51">
        <v>1</v>
      </c>
      <c r="DV171" s="54"/>
      <c r="DW171" s="51"/>
      <c r="DX171" s="51">
        <v>1</v>
      </c>
      <c r="DY171" s="51"/>
      <c r="DZ171" s="54">
        <v>1</v>
      </c>
      <c r="EA171" s="71"/>
      <c r="EB171" s="54">
        <v>1</v>
      </c>
      <c r="EC171" s="51"/>
      <c r="ED171" s="71"/>
      <c r="EE171" s="51"/>
      <c r="EF171" s="51">
        <v>1</v>
      </c>
      <c r="EG171" s="92"/>
      <c r="EH171" s="51">
        <v>1</v>
      </c>
      <c r="EI171" s="54"/>
      <c r="EJ171" s="71"/>
      <c r="EK171" s="54"/>
      <c r="EL171" s="51"/>
      <c r="EM171" s="51">
        <v>1</v>
      </c>
      <c r="EN171" s="51">
        <v>1</v>
      </c>
      <c r="EO171" s="54"/>
      <c r="EP171" s="51"/>
      <c r="EQ171" s="54"/>
      <c r="ER171" s="51"/>
      <c r="ES171" s="51">
        <v>1</v>
      </c>
      <c r="ET171" s="54">
        <v>1</v>
      </c>
      <c r="EU171" s="51"/>
      <c r="EV171" s="51"/>
      <c r="EW171" s="54">
        <v>1</v>
      </c>
      <c r="EX171" s="51"/>
      <c r="EY171" s="51"/>
      <c r="EZ171" s="51">
        <v>1</v>
      </c>
      <c r="FA171" s="51"/>
      <c r="FB171" s="54"/>
      <c r="FC171" s="54"/>
      <c r="FD171" s="51"/>
      <c r="FE171" s="51">
        <v>1</v>
      </c>
      <c r="FF171" s="54"/>
      <c r="FG171" s="51">
        <v>1</v>
      </c>
      <c r="FH171" s="51"/>
      <c r="FI171" s="51"/>
      <c r="FJ171" s="54">
        <v>1</v>
      </c>
      <c r="FK171" s="51"/>
      <c r="FL171" s="51"/>
      <c r="FM171" s="54"/>
      <c r="FN171" s="51">
        <v>1</v>
      </c>
      <c r="FO171" s="54"/>
      <c r="FP171" s="51">
        <v>1</v>
      </c>
      <c r="FQ171" s="51"/>
      <c r="FR171" s="54"/>
      <c r="FS171" s="51"/>
      <c r="FT171" s="51">
        <v>1</v>
      </c>
      <c r="FU171" s="54"/>
      <c r="FV171" s="51"/>
      <c r="FW171" s="51">
        <v>1</v>
      </c>
      <c r="FX171" s="54"/>
      <c r="FY171" s="51"/>
      <c r="FZ171" s="51">
        <v>1</v>
      </c>
      <c r="GA171" s="54"/>
      <c r="GB171" s="51">
        <v>1</v>
      </c>
      <c r="GC171" s="51"/>
    </row>
    <row r="172" spans="1:185">
      <c r="A172" s="58">
        <v>13</v>
      </c>
      <c r="B172" s="50" t="s">
        <v>1729</v>
      </c>
      <c r="C172" s="54">
        <v>1</v>
      </c>
      <c r="D172" s="51"/>
      <c r="E172" s="54"/>
      <c r="F172" s="51">
        <v>1</v>
      </c>
      <c r="G172" s="54"/>
      <c r="H172" s="51"/>
      <c r="I172" s="51">
        <v>1</v>
      </c>
      <c r="J172" s="51"/>
      <c r="K172" s="54"/>
      <c r="L172" s="51">
        <v>1</v>
      </c>
      <c r="M172" s="54"/>
      <c r="N172" s="51"/>
      <c r="O172" s="51">
        <v>1</v>
      </c>
      <c r="P172" s="54"/>
      <c r="Q172" s="51"/>
      <c r="R172" s="51">
        <v>1</v>
      </c>
      <c r="S172" s="54"/>
      <c r="T172" s="51"/>
      <c r="U172" s="51">
        <v>1</v>
      </c>
      <c r="V172" s="54"/>
      <c r="W172" s="51"/>
      <c r="X172" s="51">
        <v>1</v>
      </c>
      <c r="Y172" s="51"/>
      <c r="Z172" s="54"/>
      <c r="AA172" s="51">
        <v>1</v>
      </c>
      <c r="AB172" s="54"/>
      <c r="AC172" s="51"/>
      <c r="AD172" s="51">
        <v>1</v>
      </c>
      <c r="AE172" s="54"/>
      <c r="AF172" s="51"/>
      <c r="AG172" s="51">
        <v>1</v>
      </c>
      <c r="AH172" s="54"/>
      <c r="AI172" s="51"/>
      <c r="AJ172" s="51">
        <v>1</v>
      </c>
      <c r="AK172" s="54"/>
      <c r="AL172" s="51"/>
      <c r="AM172" s="51">
        <v>1</v>
      </c>
      <c r="AN172" s="54"/>
      <c r="AO172" s="51"/>
      <c r="AP172" s="51">
        <v>1</v>
      </c>
      <c r="AQ172" s="54"/>
      <c r="AR172" s="51"/>
      <c r="AS172" s="51">
        <v>1</v>
      </c>
      <c r="AT172" s="51"/>
      <c r="AU172" s="54"/>
      <c r="AV172" s="51">
        <v>1</v>
      </c>
      <c r="AW172" s="54"/>
      <c r="AX172" s="51"/>
      <c r="AY172" s="54"/>
      <c r="AZ172" s="51">
        <v>1</v>
      </c>
      <c r="BA172" s="51"/>
      <c r="BB172" s="51">
        <v>1</v>
      </c>
      <c r="BC172" s="54"/>
      <c r="BD172" s="51"/>
      <c r="BE172" s="51">
        <v>1</v>
      </c>
      <c r="BF172" s="51"/>
      <c r="BG172" s="54"/>
      <c r="BH172" s="51">
        <v>1</v>
      </c>
      <c r="BI172" s="54"/>
      <c r="BJ172" s="51"/>
      <c r="BK172" s="51">
        <v>1</v>
      </c>
      <c r="BL172" s="54"/>
      <c r="BM172" s="51"/>
      <c r="BN172" s="51">
        <v>1</v>
      </c>
      <c r="BO172" s="54"/>
      <c r="BP172" s="51"/>
      <c r="BQ172" s="51">
        <v>1</v>
      </c>
      <c r="BR172" s="54"/>
      <c r="BS172" s="51"/>
      <c r="BT172" s="51">
        <v>1</v>
      </c>
      <c r="BU172" s="54"/>
      <c r="BV172" s="51"/>
      <c r="BW172" s="51"/>
      <c r="BX172" s="54">
        <v>1</v>
      </c>
      <c r="BY172" s="51"/>
      <c r="BZ172" s="51">
        <v>1</v>
      </c>
      <c r="CA172" s="51"/>
      <c r="CB172" s="54"/>
      <c r="CC172" s="51">
        <v>1</v>
      </c>
      <c r="CD172" s="51"/>
      <c r="CE172" s="54"/>
      <c r="CF172" s="51"/>
      <c r="CG172" s="51">
        <v>1</v>
      </c>
      <c r="CH172" s="54"/>
      <c r="CI172" s="51"/>
      <c r="CJ172" s="51">
        <v>1</v>
      </c>
      <c r="CK172" s="54"/>
      <c r="CL172" s="51">
        <v>1</v>
      </c>
      <c r="CM172" s="51"/>
      <c r="CN172" s="54"/>
      <c r="CO172" s="51">
        <v>1</v>
      </c>
      <c r="CP172" s="51"/>
      <c r="CQ172" s="54"/>
      <c r="CR172" s="51">
        <v>1</v>
      </c>
      <c r="CS172" s="54"/>
      <c r="CT172" s="51"/>
      <c r="CU172" s="51">
        <v>1</v>
      </c>
      <c r="CV172" s="54"/>
      <c r="CW172" s="51"/>
      <c r="CX172" s="51">
        <v>1</v>
      </c>
      <c r="CY172" s="51"/>
      <c r="CZ172" s="54"/>
      <c r="DA172" s="51">
        <v>1</v>
      </c>
      <c r="DB172" s="51"/>
      <c r="DC172" s="92"/>
      <c r="DD172" s="51">
        <v>1</v>
      </c>
      <c r="DE172" s="54"/>
      <c r="DF172" s="71"/>
      <c r="DG172" s="51">
        <v>1</v>
      </c>
      <c r="DH172" s="54"/>
      <c r="DI172" s="71"/>
      <c r="DJ172" s="51">
        <v>1</v>
      </c>
      <c r="DK172" s="54"/>
      <c r="DL172" s="71"/>
      <c r="DM172" s="51">
        <v>1</v>
      </c>
      <c r="DN172" s="54"/>
      <c r="DO172" s="71"/>
      <c r="DP172" s="51"/>
      <c r="DQ172" s="51">
        <v>1</v>
      </c>
      <c r="DR172" s="92"/>
      <c r="DS172" s="51">
        <v>1</v>
      </c>
      <c r="DT172" s="51"/>
      <c r="DU172" s="92"/>
      <c r="DV172" s="51">
        <v>1</v>
      </c>
      <c r="DW172" s="51"/>
      <c r="DX172" s="92"/>
      <c r="DY172" s="54"/>
      <c r="DZ172" s="51">
        <v>1</v>
      </c>
      <c r="EA172" s="71"/>
      <c r="EB172" s="51">
        <v>1</v>
      </c>
      <c r="EC172" s="54"/>
      <c r="ED172" s="71"/>
      <c r="EE172" s="51"/>
      <c r="EF172" s="54"/>
      <c r="EG172" s="51">
        <v>1</v>
      </c>
      <c r="EH172" s="51"/>
      <c r="EI172" s="54">
        <v>1</v>
      </c>
      <c r="EJ172" s="71"/>
      <c r="EK172" s="51">
        <v>1</v>
      </c>
      <c r="EL172" s="54"/>
      <c r="EM172" s="51"/>
      <c r="EN172" s="51"/>
      <c r="EO172" s="54">
        <v>1</v>
      </c>
      <c r="EP172" s="51"/>
      <c r="EQ172" s="51">
        <v>1</v>
      </c>
      <c r="ER172" s="54"/>
      <c r="ES172" s="51"/>
      <c r="ET172" s="51">
        <v>1</v>
      </c>
      <c r="EU172" s="51"/>
      <c r="EV172" s="54"/>
      <c r="EW172" s="51">
        <v>1</v>
      </c>
      <c r="EX172" s="51"/>
      <c r="EY172" s="54"/>
      <c r="EZ172" s="51"/>
      <c r="FA172" s="54"/>
      <c r="FB172" s="51">
        <v>1</v>
      </c>
      <c r="FC172" s="51">
        <v>1</v>
      </c>
      <c r="FD172" s="51"/>
      <c r="FE172" s="54"/>
      <c r="FF172" s="51">
        <v>1</v>
      </c>
      <c r="FG172" s="54"/>
      <c r="FH172" s="51"/>
      <c r="FI172" s="51"/>
      <c r="FJ172" s="54">
        <v>1</v>
      </c>
      <c r="FK172" s="51"/>
      <c r="FL172" s="51"/>
      <c r="FM172" s="51">
        <v>1</v>
      </c>
      <c r="FN172" s="54"/>
      <c r="FO172" s="51">
        <v>1</v>
      </c>
      <c r="FP172" s="54"/>
      <c r="FQ172" s="51"/>
      <c r="FR172" s="51">
        <v>1</v>
      </c>
      <c r="FS172" s="51"/>
      <c r="FT172" s="54"/>
      <c r="FU172" s="51">
        <v>1</v>
      </c>
      <c r="FV172" s="51"/>
      <c r="FW172" s="54"/>
      <c r="FX172" s="54">
        <v>1</v>
      </c>
      <c r="FY172" s="51"/>
      <c r="FZ172" s="51"/>
      <c r="GA172" s="51">
        <v>1</v>
      </c>
      <c r="GB172" s="54"/>
      <c r="GC172" s="51"/>
    </row>
    <row r="173" spans="1:185">
      <c r="A173" s="58">
        <v>14</v>
      </c>
      <c r="B173" s="50" t="s">
        <v>1724</v>
      </c>
      <c r="C173" s="54">
        <v>1</v>
      </c>
      <c r="D173" s="51"/>
      <c r="E173" s="54"/>
      <c r="F173" s="51">
        <v>1</v>
      </c>
      <c r="G173" s="54"/>
      <c r="H173" s="51"/>
      <c r="I173" s="51">
        <v>1</v>
      </c>
      <c r="J173" s="54"/>
      <c r="K173" s="51"/>
      <c r="L173" s="51">
        <v>1</v>
      </c>
      <c r="M173" s="54"/>
      <c r="N173" s="51"/>
      <c r="O173" s="51">
        <v>1</v>
      </c>
      <c r="P173" s="54"/>
      <c r="Q173" s="51"/>
      <c r="R173" s="51">
        <v>1</v>
      </c>
      <c r="S173" s="54"/>
      <c r="T173" s="51"/>
      <c r="U173" s="51">
        <v>1</v>
      </c>
      <c r="V173" s="54"/>
      <c r="W173" s="51"/>
      <c r="X173" s="51">
        <v>1</v>
      </c>
      <c r="Y173" s="51"/>
      <c r="Z173" s="54"/>
      <c r="AA173" s="51">
        <v>1</v>
      </c>
      <c r="AB173" s="54"/>
      <c r="AC173" s="51"/>
      <c r="AD173" s="51">
        <v>1</v>
      </c>
      <c r="AE173" s="51"/>
      <c r="AF173" s="54"/>
      <c r="AG173" s="51">
        <v>1</v>
      </c>
      <c r="AH173" s="51"/>
      <c r="AI173" s="54"/>
      <c r="AJ173" s="54">
        <v>1</v>
      </c>
      <c r="AK173" s="51"/>
      <c r="AL173" s="51"/>
      <c r="AM173" s="51">
        <v>1</v>
      </c>
      <c r="AN173" s="54"/>
      <c r="AO173" s="51"/>
      <c r="AP173" s="51">
        <v>1</v>
      </c>
      <c r="AQ173" s="54"/>
      <c r="AR173" s="51"/>
      <c r="AS173" s="54">
        <v>1</v>
      </c>
      <c r="AT173" s="51"/>
      <c r="AU173" s="54"/>
      <c r="AV173" s="51">
        <v>1</v>
      </c>
      <c r="AW173" s="51"/>
      <c r="AX173" s="54"/>
      <c r="AY173" s="51"/>
      <c r="AZ173" s="54">
        <v>1</v>
      </c>
      <c r="BA173" s="51"/>
      <c r="BB173" s="51">
        <v>1</v>
      </c>
      <c r="BC173" s="51"/>
      <c r="BD173" s="54"/>
      <c r="BE173" s="51">
        <v>1</v>
      </c>
      <c r="BF173" s="51"/>
      <c r="BG173" s="54"/>
      <c r="BH173" s="51">
        <v>1</v>
      </c>
      <c r="BI173" s="54"/>
      <c r="BJ173" s="51"/>
      <c r="BK173" s="51"/>
      <c r="BL173" s="51">
        <v>1</v>
      </c>
      <c r="BM173" s="54"/>
      <c r="BN173" s="51">
        <v>1</v>
      </c>
      <c r="BO173" s="54"/>
      <c r="BP173" s="51"/>
      <c r="BQ173" s="51">
        <v>1</v>
      </c>
      <c r="BR173" s="54"/>
      <c r="BS173" s="51"/>
      <c r="BT173" s="54">
        <v>1</v>
      </c>
      <c r="BU173" s="51"/>
      <c r="BV173" s="51"/>
      <c r="BW173" s="51">
        <v>1</v>
      </c>
      <c r="BX173" s="51"/>
      <c r="BY173" s="54"/>
      <c r="BZ173" s="51">
        <v>1</v>
      </c>
      <c r="CA173" s="51"/>
      <c r="CB173" s="54"/>
      <c r="CC173" s="51"/>
      <c r="CD173" s="51">
        <v>1</v>
      </c>
      <c r="CE173" s="54"/>
      <c r="CF173" s="51">
        <v>1</v>
      </c>
      <c r="CG173" s="51"/>
      <c r="CH173" s="54"/>
      <c r="CI173" s="51"/>
      <c r="CJ173" s="51">
        <v>1</v>
      </c>
      <c r="CK173" s="54"/>
      <c r="CL173" s="51">
        <v>1</v>
      </c>
      <c r="CM173" s="51"/>
      <c r="CN173" s="54"/>
      <c r="CO173" s="51">
        <v>1</v>
      </c>
      <c r="CP173" s="54"/>
      <c r="CQ173" s="51"/>
      <c r="CR173" s="51">
        <v>1</v>
      </c>
      <c r="CS173" s="51"/>
      <c r="CT173" s="54"/>
      <c r="CU173" s="51">
        <v>1</v>
      </c>
      <c r="CV173" s="54"/>
      <c r="CW173" s="51"/>
      <c r="CX173" s="51">
        <v>1</v>
      </c>
      <c r="CY173" s="51"/>
      <c r="CZ173" s="54"/>
      <c r="DA173" s="51">
        <v>1</v>
      </c>
      <c r="DB173" s="51"/>
      <c r="DC173" s="92"/>
      <c r="DD173" s="51"/>
      <c r="DE173" s="54">
        <v>1</v>
      </c>
      <c r="DF173" s="71"/>
      <c r="DG173" s="51">
        <v>1</v>
      </c>
      <c r="DH173" s="54"/>
      <c r="DI173" s="71"/>
      <c r="DJ173" s="51">
        <v>1</v>
      </c>
      <c r="DK173" s="54"/>
      <c r="DL173" s="71"/>
      <c r="DM173" s="51">
        <v>1</v>
      </c>
      <c r="DN173" s="54"/>
      <c r="DO173" s="71"/>
      <c r="DP173" s="51">
        <v>1</v>
      </c>
      <c r="DQ173" s="51"/>
      <c r="DR173" s="92"/>
      <c r="DS173" s="51">
        <v>1</v>
      </c>
      <c r="DT173" s="54"/>
      <c r="DU173" s="71"/>
      <c r="DV173" s="51">
        <v>1</v>
      </c>
      <c r="DW173" s="51"/>
      <c r="DX173" s="92"/>
      <c r="DY173" s="54"/>
      <c r="DZ173" s="51">
        <v>1</v>
      </c>
      <c r="EA173" s="71"/>
      <c r="EB173" s="51">
        <v>1</v>
      </c>
      <c r="EC173" s="51"/>
      <c r="ED173" s="92"/>
      <c r="EE173" s="51">
        <v>1</v>
      </c>
      <c r="EF173" s="54"/>
      <c r="EG173" s="71"/>
      <c r="EH173" s="54">
        <v>1</v>
      </c>
      <c r="EI173" s="51"/>
      <c r="EJ173" s="71"/>
      <c r="EK173" s="51">
        <v>1</v>
      </c>
      <c r="EL173" s="54"/>
      <c r="EM173" s="51"/>
      <c r="EN173" s="51">
        <v>1</v>
      </c>
      <c r="EO173" s="54"/>
      <c r="EP173" s="51"/>
      <c r="EQ173" s="51">
        <v>1</v>
      </c>
      <c r="ER173" s="51"/>
      <c r="ES173" s="54"/>
      <c r="ET173" s="51">
        <v>1</v>
      </c>
      <c r="EU173" s="54"/>
      <c r="EV173" s="51"/>
      <c r="EW173" s="51">
        <v>1</v>
      </c>
      <c r="EX173" s="51"/>
      <c r="EY173" s="54"/>
      <c r="EZ173" s="54">
        <v>1</v>
      </c>
      <c r="FA173" s="51"/>
      <c r="FB173" s="51"/>
      <c r="FC173" s="54">
        <v>1</v>
      </c>
      <c r="FD173" s="51"/>
      <c r="FE173" s="51"/>
      <c r="FF173" s="51">
        <v>1</v>
      </c>
      <c r="FG173" s="51"/>
      <c r="FH173" s="54"/>
      <c r="FI173" s="51">
        <v>1</v>
      </c>
      <c r="FJ173" s="54"/>
      <c r="FK173" s="51"/>
      <c r="FL173" s="51">
        <v>1</v>
      </c>
      <c r="FM173" s="54"/>
      <c r="FN173" s="51"/>
      <c r="FO173" s="51">
        <v>1</v>
      </c>
      <c r="FP173" s="54"/>
      <c r="FQ173" s="51"/>
      <c r="FR173" s="51">
        <v>1</v>
      </c>
      <c r="FS173" s="51"/>
      <c r="FT173" s="54"/>
      <c r="FU173" s="51"/>
      <c r="FV173" s="51">
        <v>1</v>
      </c>
      <c r="FW173" s="54"/>
      <c r="FX173" s="51">
        <v>1</v>
      </c>
      <c r="FY173" s="54"/>
      <c r="FZ173" s="51"/>
      <c r="GA173" s="51"/>
      <c r="GB173" s="54">
        <v>1</v>
      </c>
      <c r="GC173" s="51"/>
    </row>
    <row r="174" spans="1:185">
      <c r="A174" s="58">
        <v>15</v>
      </c>
      <c r="B174" s="50" t="s">
        <v>1719</v>
      </c>
      <c r="C174" s="54"/>
      <c r="D174" s="51">
        <v>1</v>
      </c>
      <c r="E174" s="51"/>
      <c r="F174" s="54"/>
      <c r="G174" s="54"/>
      <c r="H174" s="51">
        <v>1</v>
      </c>
      <c r="I174" s="54"/>
      <c r="J174" s="51"/>
      <c r="K174" s="51">
        <v>1</v>
      </c>
      <c r="L174" s="54"/>
      <c r="M174" s="51"/>
      <c r="N174" s="51">
        <v>1</v>
      </c>
      <c r="O174" s="54"/>
      <c r="P174" s="51">
        <v>1</v>
      </c>
      <c r="Q174" s="51"/>
      <c r="R174" s="54"/>
      <c r="S174" s="51">
        <v>1</v>
      </c>
      <c r="T174" s="51"/>
      <c r="U174" s="54"/>
      <c r="V174" s="51"/>
      <c r="W174" s="51">
        <v>1</v>
      </c>
      <c r="X174" s="54"/>
      <c r="Y174" s="51"/>
      <c r="Z174" s="51">
        <v>1</v>
      </c>
      <c r="AA174" s="54"/>
      <c r="AB174" s="51">
        <v>1</v>
      </c>
      <c r="AC174" s="51"/>
      <c r="AD174" s="54"/>
      <c r="AE174" s="51"/>
      <c r="AF174" s="51">
        <v>1</v>
      </c>
      <c r="AG174" s="54"/>
      <c r="AH174" s="51"/>
      <c r="AI174" s="51">
        <v>1</v>
      </c>
      <c r="AJ174" s="54"/>
      <c r="AK174" s="51">
        <v>1</v>
      </c>
      <c r="AL174" s="51"/>
      <c r="AM174" s="54"/>
      <c r="AN174" s="51">
        <v>1</v>
      </c>
      <c r="AO174" s="51"/>
      <c r="AP174" s="54"/>
      <c r="AQ174" s="51">
        <v>1</v>
      </c>
      <c r="AR174" s="51"/>
      <c r="AS174" s="54"/>
      <c r="AT174" s="51">
        <v>1</v>
      </c>
      <c r="AU174" s="51"/>
      <c r="AV174" s="51"/>
      <c r="AW174" s="51">
        <v>1</v>
      </c>
      <c r="AX174" s="54"/>
      <c r="AY174" s="51"/>
      <c r="AZ174" s="54">
        <v>1</v>
      </c>
      <c r="BA174" s="51"/>
      <c r="BB174" s="54"/>
      <c r="BC174" s="51"/>
      <c r="BD174" s="51">
        <v>1</v>
      </c>
      <c r="BE174" s="54"/>
      <c r="BF174" s="51">
        <v>1</v>
      </c>
      <c r="BG174" s="51"/>
      <c r="BH174" s="54"/>
      <c r="BI174" s="51"/>
      <c r="BJ174" s="51">
        <v>1</v>
      </c>
      <c r="BK174" s="51"/>
      <c r="BL174" s="54"/>
      <c r="BM174" s="51">
        <v>1</v>
      </c>
      <c r="BN174" s="54"/>
      <c r="BO174" s="51">
        <v>1</v>
      </c>
      <c r="BP174" s="51"/>
      <c r="BQ174" s="51"/>
      <c r="BR174" s="54">
        <v>1</v>
      </c>
      <c r="BS174" s="51"/>
      <c r="BT174" s="51"/>
      <c r="BU174" s="54">
        <v>1</v>
      </c>
      <c r="BV174" s="51"/>
      <c r="BW174" s="54"/>
      <c r="BX174" s="51"/>
      <c r="BY174" s="51">
        <v>1</v>
      </c>
      <c r="BZ174" s="51"/>
      <c r="CA174" s="54"/>
      <c r="CB174" s="51">
        <v>1</v>
      </c>
      <c r="CC174" s="51"/>
      <c r="CD174" s="54"/>
      <c r="CE174" s="51">
        <v>1</v>
      </c>
      <c r="CF174" s="54"/>
      <c r="CG174" s="51"/>
      <c r="CH174" s="51">
        <v>1</v>
      </c>
      <c r="CI174" s="54"/>
      <c r="CJ174" s="51"/>
      <c r="CK174" s="51">
        <v>1</v>
      </c>
      <c r="CL174" s="54">
        <v>1</v>
      </c>
      <c r="CM174" s="51"/>
      <c r="CN174" s="51"/>
      <c r="CO174" s="51"/>
      <c r="CP174" s="54"/>
      <c r="CQ174" s="51">
        <v>1</v>
      </c>
      <c r="CR174" s="54"/>
      <c r="CS174" s="51">
        <v>1</v>
      </c>
      <c r="CT174" s="51"/>
      <c r="CU174" s="54"/>
      <c r="CV174" s="51"/>
      <c r="CW174" s="51">
        <v>1</v>
      </c>
      <c r="CX174" s="54">
        <v>1</v>
      </c>
      <c r="CY174" s="51"/>
      <c r="CZ174" s="51"/>
      <c r="DA174" s="54"/>
      <c r="DB174" s="51"/>
      <c r="DC174" s="51">
        <v>1</v>
      </c>
      <c r="DD174" s="54">
        <v>1</v>
      </c>
      <c r="DE174" s="51"/>
      <c r="DF174" s="71"/>
      <c r="DG174" s="54"/>
      <c r="DH174" s="51">
        <v>1</v>
      </c>
      <c r="DI174" s="71"/>
      <c r="DJ174" s="54"/>
      <c r="DK174" s="51">
        <v>1</v>
      </c>
      <c r="DL174" s="71"/>
      <c r="DM174" s="54"/>
      <c r="DN174" s="51"/>
      <c r="DO174" s="51">
        <v>1</v>
      </c>
      <c r="DP174" s="51"/>
      <c r="DQ174" s="54"/>
      <c r="DR174" s="51">
        <v>1</v>
      </c>
      <c r="DS174" s="54"/>
      <c r="DT174" s="51"/>
      <c r="DU174" s="51">
        <v>1</v>
      </c>
      <c r="DV174" s="54"/>
      <c r="DW174" s="51"/>
      <c r="DX174" s="51">
        <v>1</v>
      </c>
      <c r="DY174" s="54"/>
      <c r="DZ174" s="51">
        <v>1</v>
      </c>
      <c r="EA174" s="71"/>
      <c r="EB174" s="54"/>
      <c r="EC174" s="51">
        <v>1</v>
      </c>
      <c r="ED174" s="71"/>
      <c r="EE174" s="51"/>
      <c r="EF174" s="51">
        <v>1</v>
      </c>
      <c r="EG174" s="92"/>
      <c r="EH174" s="54"/>
      <c r="EI174" s="51">
        <v>1</v>
      </c>
      <c r="EJ174" s="71"/>
      <c r="EK174" s="51">
        <v>1</v>
      </c>
      <c r="EL174" s="54"/>
      <c r="EM174" s="51"/>
      <c r="EN174" s="54"/>
      <c r="EO174" s="51">
        <v>1</v>
      </c>
      <c r="EP174" s="51"/>
      <c r="EQ174" s="54"/>
      <c r="ER174" s="51">
        <v>1</v>
      </c>
      <c r="ES174" s="51"/>
      <c r="ET174" s="54"/>
      <c r="EU174" s="51"/>
      <c r="EV174" s="51">
        <v>1</v>
      </c>
      <c r="EW174" s="54">
        <v>1</v>
      </c>
      <c r="EX174" s="51"/>
      <c r="EY174" s="51"/>
      <c r="EZ174" s="54"/>
      <c r="FA174" s="51">
        <v>1</v>
      </c>
      <c r="FB174" s="51"/>
      <c r="FC174" s="54"/>
      <c r="FD174" s="51"/>
      <c r="FE174" s="51">
        <v>1</v>
      </c>
      <c r="FF174" s="54"/>
      <c r="FG174" s="51">
        <v>1</v>
      </c>
      <c r="FH174" s="51"/>
      <c r="FI174" s="54"/>
      <c r="FJ174" s="51">
        <v>1</v>
      </c>
      <c r="FK174" s="51"/>
      <c r="FL174" s="54"/>
      <c r="FM174" s="51">
        <v>1</v>
      </c>
      <c r="FN174" s="51"/>
      <c r="FO174" s="54"/>
      <c r="FP174" s="51">
        <v>1</v>
      </c>
      <c r="FQ174" s="51"/>
      <c r="FR174" s="54"/>
      <c r="FS174" s="51"/>
      <c r="FT174" s="51">
        <v>1</v>
      </c>
      <c r="FU174" s="54"/>
      <c r="FV174" s="51"/>
      <c r="FW174" s="51">
        <v>1</v>
      </c>
      <c r="FX174" s="54"/>
      <c r="FY174" s="51">
        <v>1</v>
      </c>
      <c r="FZ174" s="51"/>
      <c r="GA174" s="51">
        <v>1</v>
      </c>
      <c r="GB174" s="51"/>
      <c r="GC174" s="54"/>
    </row>
    <row r="175" spans="1:185">
      <c r="A175" s="58">
        <v>16</v>
      </c>
      <c r="B175" s="50" t="s">
        <v>1727</v>
      </c>
      <c r="C175" s="54">
        <v>1</v>
      </c>
      <c r="D175" s="51"/>
      <c r="E175" s="51"/>
      <c r="F175" s="54">
        <v>1</v>
      </c>
      <c r="G175" s="51"/>
      <c r="H175" s="51"/>
      <c r="I175" s="54">
        <v>1</v>
      </c>
      <c r="J175" s="51"/>
      <c r="K175" s="51"/>
      <c r="L175" s="54">
        <v>1</v>
      </c>
      <c r="M175" s="51"/>
      <c r="N175" s="51"/>
      <c r="O175" s="54">
        <v>1</v>
      </c>
      <c r="P175" s="51"/>
      <c r="Q175" s="51"/>
      <c r="R175" s="54">
        <v>1</v>
      </c>
      <c r="S175" s="51"/>
      <c r="T175" s="51"/>
      <c r="U175" s="54">
        <v>1</v>
      </c>
      <c r="V175" s="51"/>
      <c r="W175" s="51"/>
      <c r="X175" s="54">
        <v>1</v>
      </c>
      <c r="Y175" s="51"/>
      <c r="Z175" s="51"/>
      <c r="AA175" s="54">
        <v>1</v>
      </c>
      <c r="AB175" s="51"/>
      <c r="AC175" s="51"/>
      <c r="AD175" s="54">
        <v>1</v>
      </c>
      <c r="AE175" s="51"/>
      <c r="AF175" s="51"/>
      <c r="AG175" s="54">
        <v>1</v>
      </c>
      <c r="AH175" s="51"/>
      <c r="AI175" s="51"/>
      <c r="AJ175" s="54">
        <v>1</v>
      </c>
      <c r="AK175" s="51"/>
      <c r="AL175" s="51"/>
      <c r="AM175" s="54">
        <v>1</v>
      </c>
      <c r="AN175" s="51"/>
      <c r="AO175" s="51"/>
      <c r="AP175" s="54">
        <v>1</v>
      </c>
      <c r="AQ175" s="51"/>
      <c r="AR175" s="51"/>
      <c r="AS175" s="54">
        <v>1</v>
      </c>
      <c r="AT175" s="51"/>
      <c r="AU175" s="51"/>
      <c r="AV175" s="54">
        <v>1</v>
      </c>
      <c r="AW175" s="51"/>
      <c r="AX175" s="51"/>
      <c r="AY175" s="54">
        <v>1</v>
      </c>
      <c r="AZ175" s="51"/>
      <c r="BA175" s="51"/>
      <c r="BB175" s="54">
        <v>1</v>
      </c>
      <c r="BC175" s="51"/>
      <c r="BD175" s="51"/>
      <c r="BE175" s="54">
        <v>1</v>
      </c>
      <c r="BF175" s="51"/>
      <c r="BG175" s="51"/>
      <c r="BH175" s="54">
        <v>1</v>
      </c>
      <c r="BI175" s="51"/>
      <c r="BJ175" s="51"/>
      <c r="BK175" s="51">
        <v>1</v>
      </c>
      <c r="BL175" s="54"/>
      <c r="BM175" s="51"/>
      <c r="BN175" s="51">
        <v>1</v>
      </c>
      <c r="BO175" s="54"/>
      <c r="BP175" s="51"/>
      <c r="BQ175" s="51">
        <v>1</v>
      </c>
      <c r="BR175" s="54"/>
      <c r="BS175" s="51"/>
      <c r="BT175" s="54">
        <v>1</v>
      </c>
      <c r="BU175" s="51"/>
      <c r="BV175" s="51"/>
      <c r="BW175" s="51">
        <v>1</v>
      </c>
      <c r="BX175" s="54"/>
      <c r="BY175" s="51"/>
      <c r="BZ175" s="51">
        <v>1</v>
      </c>
      <c r="CA175" s="54"/>
      <c r="CB175" s="51"/>
      <c r="CC175" s="51">
        <v>1</v>
      </c>
      <c r="CD175" s="54"/>
      <c r="CE175" s="51"/>
      <c r="CF175" s="54">
        <v>1</v>
      </c>
      <c r="CG175" s="51"/>
      <c r="CH175" s="51"/>
      <c r="CI175" s="51"/>
      <c r="CJ175" s="54">
        <v>1</v>
      </c>
      <c r="CK175" s="51"/>
      <c r="CL175" s="54">
        <v>1</v>
      </c>
      <c r="CM175" s="51"/>
      <c r="CN175" s="51"/>
      <c r="CO175" s="51">
        <v>1</v>
      </c>
      <c r="CP175" s="54"/>
      <c r="CQ175" s="51"/>
      <c r="CR175" s="54">
        <v>1</v>
      </c>
      <c r="CS175" s="51"/>
      <c r="CT175" s="51"/>
      <c r="CU175" s="54">
        <v>1</v>
      </c>
      <c r="CV175" s="51"/>
      <c r="CW175" s="51"/>
      <c r="CX175" s="54">
        <v>1</v>
      </c>
      <c r="CY175" s="51"/>
      <c r="CZ175" s="51"/>
      <c r="DA175" s="54">
        <v>1</v>
      </c>
      <c r="DB175" s="51"/>
      <c r="DC175" s="71"/>
      <c r="DD175" s="51">
        <v>1</v>
      </c>
      <c r="DE175" s="54"/>
      <c r="DF175" s="71"/>
      <c r="DG175" s="54">
        <v>1</v>
      </c>
      <c r="DH175" s="51"/>
      <c r="DI175" s="71"/>
      <c r="DJ175" s="54">
        <v>1</v>
      </c>
      <c r="DK175" s="51"/>
      <c r="DL175" s="71"/>
      <c r="DM175" s="54">
        <v>1</v>
      </c>
      <c r="DN175" s="51"/>
      <c r="DO175" s="71"/>
      <c r="DP175" s="51"/>
      <c r="DQ175" s="54">
        <v>1</v>
      </c>
      <c r="DR175" s="71"/>
      <c r="DS175" s="51">
        <v>1</v>
      </c>
      <c r="DT175" s="54"/>
      <c r="DU175" s="71"/>
      <c r="DV175" s="54">
        <v>1</v>
      </c>
      <c r="DW175" s="51"/>
      <c r="DX175" s="71"/>
      <c r="DY175" s="54"/>
      <c r="DZ175" s="51">
        <v>1</v>
      </c>
      <c r="EA175" s="71"/>
      <c r="EB175" s="54">
        <v>1</v>
      </c>
      <c r="EC175" s="51"/>
      <c r="ED175" s="71"/>
      <c r="EE175" s="51">
        <v>1</v>
      </c>
      <c r="EF175" s="51"/>
      <c r="EG175" s="92"/>
      <c r="EH175" s="54">
        <v>1</v>
      </c>
      <c r="EI175" s="51"/>
      <c r="EJ175" s="71"/>
      <c r="EK175" s="54">
        <v>1</v>
      </c>
      <c r="EL175" s="51"/>
      <c r="EM175" s="51"/>
      <c r="EN175" s="54">
        <v>1</v>
      </c>
      <c r="EO175" s="51"/>
      <c r="EP175" s="51"/>
      <c r="EQ175" s="54">
        <v>1</v>
      </c>
      <c r="ER175" s="51"/>
      <c r="ES175" s="51"/>
      <c r="ET175" s="54">
        <v>1</v>
      </c>
      <c r="EU175" s="51"/>
      <c r="EV175" s="51"/>
      <c r="EW175" s="54">
        <v>1</v>
      </c>
      <c r="EX175" s="51"/>
      <c r="EY175" s="51"/>
      <c r="EZ175" s="54">
        <v>1</v>
      </c>
      <c r="FA175" s="51"/>
      <c r="FB175" s="51"/>
      <c r="FC175" s="54">
        <v>1</v>
      </c>
      <c r="FD175" s="51"/>
      <c r="FE175" s="51"/>
      <c r="FF175" s="54">
        <v>1</v>
      </c>
      <c r="FG175" s="51"/>
      <c r="FH175" s="51"/>
      <c r="FI175" s="54">
        <v>1</v>
      </c>
      <c r="FJ175" s="51"/>
      <c r="FK175" s="51"/>
      <c r="FL175" s="51">
        <v>1</v>
      </c>
      <c r="FM175" s="54"/>
      <c r="FN175" s="51"/>
      <c r="FO175" s="54">
        <v>1</v>
      </c>
      <c r="FP175" s="51"/>
      <c r="FQ175" s="51"/>
      <c r="FR175" s="54">
        <v>1</v>
      </c>
      <c r="FS175" s="51"/>
      <c r="FT175" s="51"/>
      <c r="FU175" s="54">
        <v>1</v>
      </c>
      <c r="FV175" s="51"/>
      <c r="FW175" s="51"/>
      <c r="FX175" s="54"/>
      <c r="FY175" s="51">
        <v>1</v>
      </c>
      <c r="FZ175" s="51"/>
      <c r="GA175" s="51">
        <v>1</v>
      </c>
      <c r="GB175" s="51"/>
      <c r="GC175" s="54"/>
    </row>
    <row r="176" spans="1:185">
      <c r="A176" s="58">
        <v>17</v>
      </c>
      <c r="B176" s="50" t="s">
        <v>1728</v>
      </c>
      <c r="C176" s="54"/>
      <c r="D176" s="51">
        <v>1</v>
      </c>
      <c r="E176" s="51"/>
      <c r="F176" s="54"/>
      <c r="G176" s="51">
        <v>1</v>
      </c>
      <c r="H176" s="51"/>
      <c r="I176" s="54">
        <v>1</v>
      </c>
      <c r="J176" s="51"/>
      <c r="K176" s="51"/>
      <c r="L176" s="54"/>
      <c r="M176" s="51">
        <v>1</v>
      </c>
      <c r="N176" s="51"/>
      <c r="O176" s="54">
        <v>1</v>
      </c>
      <c r="P176" s="51"/>
      <c r="Q176" s="51"/>
      <c r="R176" s="54">
        <v>1</v>
      </c>
      <c r="S176" s="51"/>
      <c r="T176" s="51"/>
      <c r="U176" s="54"/>
      <c r="V176" s="51">
        <v>1</v>
      </c>
      <c r="W176" s="51"/>
      <c r="X176" s="54"/>
      <c r="Y176" s="51">
        <v>1</v>
      </c>
      <c r="Z176" s="51"/>
      <c r="AA176" s="54">
        <v>1</v>
      </c>
      <c r="AB176" s="51"/>
      <c r="AC176" s="51"/>
      <c r="AD176" s="54">
        <v>1</v>
      </c>
      <c r="AE176" s="51"/>
      <c r="AF176" s="51"/>
      <c r="AG176" s="54">
        <v>1</v>
      </c>
      <c r="AH176" s="51"/>
      <c r="AI176" s="51"/>
      <c r="AJ176" s="54">
        <v>1</v>
      </c>
      <c r="AK176" s="51"/>
      <c r="AL176" s="51"/>
      <c r="AM176" s="54">
        <v>1</v>
      </c>
      <c r="AN176" s="51"/>
      <c r="AO176" s="51"/>
      <c r="AP176" s="54">
        <v>1</v>
      </c>
      <c r="AQ176" s="51"/>
      <c r="AR176" s="51"/>
      <c r="AS176" s="54"/>
      <c r="AT176" s="51">
        <v>1</v>
      </c>
      <c r="AU176" s="51"/>
      <c r="AV176" s="54"/>
      <c r="AW176" s="51">
        <v>1</v>
      </c>
      <c r="AX176" s="51"/>
      <c r="AY176" s="54">
        <v>1</v>
      </c>
      <c r="AZ176" s="51"/>
      <c r="BA176" s="51"/>
      <c r="BB176" s="54"/>
      <c r="BC176" s="51">
        <v>1</v>
      </c>
      <c r="BD176" s="51"/>
      <c r="BE176" s="54">
        <v>1</v>
      </c>
      <c r="BF176" s="51"/>
      <c r="BG176" s="51"/>
      <c r="BH176" s="54"/>
      <c r="BI176" s="51">
        <v>1</v>
      </c>
      <c r="BJ176" s="51"/>
      <c r="BK176" s="54">
        <v>1</v>
      </c>
      <c r="BL176" s="51"/>
      <c r="BM176" s="51"/>
      <c r="BN176" s="54"/>
      <c r="BO176" s="51">
        <v>1</v>
      </c>
      <c r="BP176" s="51"/>
      <c r="BQ176" s="54">
        <v>1</v>
      </c>
      <c r="BR176" s="51"/>
      <c r="BS176" s="51"/>
      <c r="BT176" s="54">
        <v>1</v>
      </c>
      <c r="BU176" s="51"/>
      <c r="BV176" s="51"/>
      <c r="BW176" s="54">
        <v>1</v>
      </c>
      <c r="BX176" s="51"/>
      <c r="BY176" s="51"/>
      <c r="BZ176" s="54">
        <v>1</v>
      </c>
      <c r="CA176" s="51"/>
      <c r="CB176" s="51"/>
      <c r="CC176" s="54">
        <v>1</v>
      </c>
      <c r="CD176" s="51"/>
      <c r="CE176" s="51"/>
      <c r="CF176" s="51"/>
      <c r="CG176" s="54">
        <v>1</v>
      </c>
      <c r="CH176" s="51"/>
      <c r="CI176" s="51"/>
      <c r="CJ176" s="54">
        <v>1</v>
      </c>
      <c r="CK176" s="51"/>
      <c r="CL176" s="54">
        <v>1</v>
      </c>
      <c r="CM176" s="51"/>
      <c r="CN176" s="51"/>
      <c r="CO176" s="51">
        <v>1</v>
      </c>
      <c r="CP176" s="54"/>
      <c r="CQ176" s="51"/>
      <c r="CR176" s="54">
        <v>1</v>
      </c>
      <c r="CS176" s="51"/>
      <c r="CT176" s="51"/>
      <c r="CU176" s="54">
        <v>1</v>
      </c>
      <c r="CV176" s="51"/>
      <c r="CW176" s="51"/>
      <c r="CX176" s="54">
        <v>1</v>
      </c>
      <c r="CY176" s="51"/>
      <c r="CZ176" s="51"/>
      <c r="DA176" s="54"/>
      <c r="DB176" s="51">
        <v>1</v>
      </c>
      <c r="DC176" s="71"/>
      <c r="DD176" s="54">
        <v>1</v>
      </c>
      <c r="DE176" s="51"/>
      <c r="DF176" s="71"/>
      <c r="DG176" s="54">
        <v>1</v>
      </c>
      <c r="DH176" s="51"/>
      <c r="DI176" s="71"/>
      <c r="DJ176" s="54">
        <v>1</v>
      </c>
      <c r="DK176" s="51"/>
      <c r="DL176" s="71"/>
      <c r="DM176" s="54">
        <v>1</v>
      </c>
      <c r="DN176" s="51"/>
      <c r="DO176" s="71"/>
      <c r="DP176" s="51"/>
      <c r="DQ176" s="54"/>
      <c r="DR176" s="51">
        <v>1</v>
      </c>
      <c r="DS176" s="51"/>
      <c r="DT176" s="54">
        <v>1</v>
      </c>
      <c r="DU176" s="71"/>
      <c r="DV176" s="54"/>
      <c r="DW176" s="51">
        <v>1</v>
      </c>
      <c r="DX176" s="71"/>
      <c r="DY176" s="51">
        <v>1</v>
      </c>
      <c r="DZ176" s="54"/>
      <c r="EA176" s="71"/>
      <c r="EB176" s="54">
        <v>1</v>
      </c>
      <c r="EC176" s="51"/>
      <c r="ED176" s="71"/>
      <c r="EE176" s="51">
        <v>1</v>
      </c>
      <c r="EF176" s="54"/>
      <c r="EG176" s="71"/>
      <c r="EH176" s="51"/>
      <c r="EI176" s="54">
        <v>1</v>
      </c>
      <c r="EJ176" s="71"/>
      <c r="EK176" s="54"/>
      <c r="EL176" s="51">
        <v>1</v>
      </c>
      <c r="EM176" s="51"/>
      <c r="EN176" s="54">
        <v>1</v>
      </c>
      <c r="EO176" s="51"/>
      <c r="EP176" s="51"/>
      <c r="EQ176" s="54">
        <v>1</v>
      </c>
      <c r="ER176" s="51"/>
      <c r="ES176" s="51"/>
      <c r="ET176" s="54">
        <v>1</v>
      </c>
      <c r="EU176" s="51"/>
      <c r="EV176" s="51"/>
      <c r="EW176" s="54"/>
      <c r="EX176" s="51">
        <v>1</v>
      </c>
      <c r="EY176" s="51"/>
      <c r="EZ176" s="51">
        <v>1</v>
      </c>
      <c r="FA176" s="54"/>
      <c r="FB176" s="51"/>
      <c r="FC176" s="54">
        <v>1</v>
      </c>
      <c r="FD176" s="51"/>
      <c r="FE176" s="51"/>
      <c r="FF176" s="54">
        <v>1</v>
      </c>
      <c r="FG176" s="51"/>
      <c r="FH176" s="51"/>
      <c r="FI176" s="54"/>
      <c r="FJ176" s="51">
        <v>1</v>
      </c>
      <c r="FK176" s="51"/>
      <c r="FL176" s="54">
        <v>1</v>
      </c>
      <c r="FM176" s="51"/>
      <c r="FN176" s="51"/>
      <c r="FO176" s="54">
        <v>1</v>
      </c>
      <c r="FP176" s="51"/>
      <c r="FQ176" s="51"/>
      <c r="FR176" s="54"/>
      <c r="FS176" s="51">
        <v>1</v>
      </c>
      <c r="FT176" s="51"/>
      <c r="FU176" s="54"/>
      <c r="FV176" s="51">
        <v>1</v>
      </c>
      <c r="FW176" s="51"/>
      <c r="FX176" s="54"/>
      <c r="FY176" s="51">
        <v>1</v>
      </c>
      <c r="FZ176" s="51"/>
      <c r="GA176" s="51">
        <v>1</v>
      </c>
      <c r="GB176" s="54"/>
      <c r="GC176" s="51"/>
    </row>
    <row r="177" spans="1:185">
      <c r="A177" s="58">
        <v>18</v>
      </c>
      <c r="B177" s="50" t="s">
        <v>1726</v>
      </c>
      <c r="C177" s="54"/>
      <c r="D177" s="54">
        <v>1</v>
      </c>
      <c r="E177" s="51"/>
      <c r="F177" s="54"/>
      <c r="G177" s="51">
        <v>1</v>
      </c>
      <c r="H177" s="51"/>
      <c r="I177" s="51"/>
      <c r="J177" s="54">
        <v>1</v>
      </c>
      <c r="K177" s="51"/>
      <c r="L177" s="51">
        <v>1</v>
      </c>
      <c r="M177" s="54"/>
      <c r="N177" s="51"/>
      <c r="O177" s="51">
        <v>1</v>
      </c>
      <c r="P177" s="54"/>
      <c r="Q177" s="51"/>
      <c r="R177" s="51">
        <v>1</v>
      </c>
      <c r="S177" s="54"/>
      <c r="T177" s="51"/>
      <c r="U177" s="51"/>
      <c r="V177" s="54">
        <v>1</v>
      </c>
      <c r="W177" s="51"/>
      <c r="X177" s="51"/>
      <c r="Y177" s="54">
        <v>1</v>
      </c>
      <c r="Z177" s="51"/>
      <c r="AA177" s="51">
        <v>1</v>
      </c>
      <c r="AB177" s="54"/>
      <c r="AC177" s="51"/>
      <c r="AD177" s="51">
        <v>1</v>
      </c>
      <c r="AE177" s="54"/>
      <c r="AF177" s="51"/>
      <c r="AG177" s="54">
        <v>1</v>
      </c>
      <c r="AH177" s="51"/>
      <c r="AI177" s="51"/>
      <c r="AJ177" s="51">
        <v>1</v>
      </c>
      <c r="AK177" s="54"/>
      <c r="AL177" s="51"/>
      <c r="AM177" s="54">
        <v>1</v>
      </c>
      <c r="AN177" s="51"/>
      <c r="AO177" s="51"/>
      <c r="AP177" s="54">
        <v>1</v>
      </c>
      <c r="AQ177" s="51"/>
      <c r="AR177" s="51"/>
      <c r="AS177" s="51">
        <v>1</v>
      </c>
      <c r="AT177" s="54"/>
      <c r="AU177" s="51"/>
      <c r="AV177" s="54">
        <v>1</v>
      </c>
      <c r="AW177" s="51"/>
      <c r="AX177" s="51"/>
      <c r="AY177" s="54">
        <v>1</v>
      </c>
      <c r="AZ177" s="51"/>
      <c r="BA177" s="51"/>
      <c r="BB177" s="51"/>
      <c r="BC177" s="54">
        <v>1</v>
      </c>
      <c r="BD177" s="51"/>
      <c r="BE177" s="51">
        <v>1</v>
      </c>
      <c r="BF177" s="54"/>
      <c r="BG177" s="51"/>
      <c r="BH177" s="51">
        <v>1</v>
      </c>
      <c r="BI177" s="54"/>
      <c r="BJ177" s="51"/>
      <c r="BK177" s="51"/>
      <c r="BL177" s="54">
        <v>1</v>
      </c>
      <c r="BM177" s="51"/>
      <c r="BN177" s="54"/>
      <c r="BO177" s="51"/>
      <c r="BP177" s="51">
        <v>1</v>
      </c>
      <c r="BQ177" s="54">
        <v>1</v>
      </c>
      <c r="BR177" s="51"/>
      <c r="BS177" s="51"/>
      <c r="BT177" s="54">
        <v>1</v>
      </c>
      <c r="BU177" s="51"/>
      <c r="BV177" s="51"/>
      <c r="BW177" s="51"/>
      <c r="BX177" s="54">
        <v>1</v>
      </c>
      <c r="BY177" s="51"/>
      <c r="BZ177" s="54"/>
      <c r="CA177" s="51">
        <v>1</v>
      </c>
      <c r="CB177" s="51"/>
      <c r="CC177" s="51">
        <v>1</v>
      </c>
      <c r="CD177" s="54"/>
      <c r="CE177" s="51"/>
      <c r="CF177" s="51"/>
      <c r="CG177" s="54">
        <v>1</v>
      </c>
      <c r="CH177" s="51"/>
      <c r="CI177" s="51">
        <v>1</v>
      </c>
      <c r="CJ177" s="54"/>
      <c r="CK177" s="51"/>
      <c r="CL177" s="51">
        <v>1</v>
      </c>
      <c r="CM177" s="54"/>
      <c r="CN177" s="51"/>
      <c r="CO177" s="51">
        <v>1</v>
      </c>
      <c r="CP177" s="54"/>
      <c r="CQ177" s="51"/>
      <c r="CR177" s="54"/>
      <c r="CS177" s="51">
        <v>1</v>
      </c>
      <c r="CT177" s="51"/>
      <c r="CU177" s="51">
        <v>1</v>
      </c>
      <c r="CV177" s="54"/>
      <c r="CW177" s="51"/>
      <c r="CX177" s="51">
        <v>1</v>
      </c>
      <c r="CY177" s="54"/>
      <c r="CZ177" s="51"/>
      <c r="DA177" s="51"/>
      <c r="DB177" s="54">
        <v>1</v>
      </c>
      <c r="DC177" s="71"/>
      <c r="DD177" s="54">
        <v>1</v>
      </c>
      <c r="DE177" s="51"/>
      <c r="DF177" s="71"/>
      <c r="DG177" s="54">
        <v>1</v>
      </c>
      <c r="DH177" s="51"/>
      <c r="DI177" s="71"/>
      <c r="DJ177" s="54">
        <v>1</v>
      </c>
      <c r="DK177" s="51"/>
      <c r="DL177" s="71"/>
      <c r="DM177" s="51"/>
      <c r="DN177" s="54">
        <v>1</v>
      </c>
      <c r="DO177" s="71"/>
      <c r="DP177" s="54"/>
      <c r="DQ177" s="51">
        <v>1</v>
      </c>
      <c r="DR177" s="71"/>
      <c r="DS177" s="51"/>
      <c r="DT177" s="54">
        <v>1</v>
      </c>
      <c r="DU177" s="71"/>
      <c r="DV177" s="51"/>
      <c r="DW177" s="54">
        <v>1</v>
      </c>
      <c r="DX177" s="71"/>
      <c r="DY177" s="54"/>
      <c r="DZ177" s="51">
        <v>1</v>
      </c>
      <c r="EA177" s="71"/>
      <c r="EB177" s="51">
        <v>1</v>
      </c>
      <c r="EC177" s="54"/>
      <c r="ED177" s="71"/>
      <c r="EE177" s="54">
        <v>1</v>
      </c>
      <c r="EF177" s="51"/>
      <c r="EG177" s="71"/>
      <c r="EH177" s="51">
        <v>1</v>
      </c>
      <c r="EI177" s="54"/>
      <c r="EJ177" s="71"/>
      <c r="EK177" s="54">
        <v>1</v>
      </c>
      <c r="EL177" s="51"/>
      <c r="EM177" s="51"/>
      <c r="EN177" s="51">
        <v>1</v>
      </c>
      <c r="EO177" s="54"/>
      <c r="EP177" s="51"/>
      <c r="EQ177" s="51">
        <v>1</v>
      </c>
      <c r="ER177" s="54"/>
      <c r="ES177" s="51"/>
      <c r="ET177" s="51"/>
      <c r="EU177" s="54">
        <v>1</v>
      </c>
      <c r="EV177" s="51"/>
      <c r="EW177" s="51"/>
      <c r="EX177" s="54">
        <v>1</v>
      </c>
      <c r="EY177" s="51"/>
      <c r="EZ177" s="51">
        <v>1</v>
      </c>
      <c r="FA177" s="51"/>
      <c r="FB177" s="54"/>
      <c r="FC177" s="51"/>
      <c r="FD177" s="54">
        <v>1</v>
      </c>
      <c r="FE177" s="51"/>
      <c r="FF177" s="51">
        <v>1</v>
      </c>
      <c r="FG177" s="54"/>
      <c r="FH177" s="51"/>
      <c r="FI177" s="51">
        <v>1</v>
      </c>
      <c r="FJ177" s="54"/>
      <c r="FK177" s="51"/>
      <c r="FL177" s="51">
        <v>1</v>
      </c>
      <c r="FM177" s="51"/>
      <c r="FN177" s="54"/>
      <c r="FO177" s="54">
        <v>1</v>
      </c>
      <c r="FP177" s="51"/>
      <c r="FQ177" s="51"/>
      <c r="FR177" s="51"/>
      <c r="FS177" s="54">
        <v>1</v>
      </c>
      <c r="FT177" s="51"/>
      <c r="FU177" s="51"/>
      <c r="FV177" s="54">
        <v>1</v>
      </c>
      <c r="FW177" s="51"/>
      <c r="FX177" s="51"/>
      <c r="FY177" s="51">
        <v>1</v>
      </c>
      <c r="FZ177" s="54"/>
      <c r="GA177" s="51">
        <v>1</v>
      </c>
      <c r="GB177" s="51"/>
      <c r="GC177" s="54"/>
    </row>
    <row r="178" spans="1:185">
      <c r="A178" s="58">
        <v>19</v>
      </c>
      <c r="B178" s="50" t="s">
        <v>1735</v>
      </c>
      <c r="C178" s="54"/>
      <c r="D178" s="54">
        <v>1</v>
      </c>
      <c r="E178" s="51"/>
      <c r="F178" s="51">
        <v>1</v>
      </c>
      <c r="G178" s="54"/>
      <c r="H178" s="51"/>
      <c r="I178" s="51"/>
      <c r="J178" s="51">
        <v>1</v>
      </c>
      <c r="K178" s="54"/>
      <c r="L178" s="51"/>
      <c r="M178" s="54">
        <v>1</v>
      </c>
      <c r="N178" s="51"/>
      <c r="O178" s="51"/>
      <c r="P178" s="54">
        <v>1</v>
      </c>
      <c r="Q178" s="51"/>
      <c r="R178" s="51"/>
      <c r="S178" s="54">
        <v>1</v>
      </c>
      <c r="T178" s="51"/>
      <c r="U178" s="51"/>
      <c r="V178" s="51">
        <v>1</v>
      </c>
      <c r="W178" s="54"/>
      <c r="X178" s="51"/>
      <c r="Y178" s="51">
        <v>1</v>
      </c>
      <c r="Z178" s="54"/>
      <c r="AA178" s="51"/>
      <c r="AB178" s="54">
        <v>1</v>
      </c>
      <c r="AC178" s="51"/>
      <c r="AD178" s="51"/>
      <c r="AE178" s="51">
        <v>1</v>
      </c>
      <c r="AF178" s="54"/>
      <c r="AG178" s="51">
        <v>1</v>
      </c>
      <c r="AH178" s="51"/>
      <c r="AI178" s="54"/>
      <c r="AJ178" s="54"/>
      <c r="AK178" s="51">
        <v>1</v>
      </c>
      <c r="AL178" s="51"/>
      <c r="AM178" s="51">
        <v>1</v>
      </c>
      <c r="AN178" s="54"/>
      <c r="AO178" s="51"/>
      <c r="AP178" s="51">
        <v>1</v>
      </c>
      <c r="AQ178" s="54"/>
      <c r="AR178" s="51"/>
      <c r="AS178" s="51"/>
      <c r="AT178" s="51">
        <v>1</v>
      </c>
      <c r="AU178" s="54"/>
      <c r="AV178" s="51">
        <v>1</v>
      </c>
      <c r="AW178" s="54"/>
      <c r="AX178" s="51"/>
      <c r="AY178" s="54">
        <v>1</v>
      </c>
      <c r="AZ178" s="51"/>
      <c r="BA178" s="51"/>
      <c r="BB178" s="51"/>
      <c r="BC178" s="51">
        <v>1</v>
      </c>
      <c r="BD178" s="54"/>
      <c r="BE178" s="51"/>
      <c r="BF178" s="51">
        <v>1</v>
      </c>
      <c r="BG178" s="54"/>
      <c r="BH178" s="51"/>
      <c r="BI178" s="51">
        <v>1</v>
      </c>
      <c r="BJ178" s="54"/>
      <c r="BK178" s="54"/>
      <c r="BL178" s="51">
        <v>1</v>
      </c>
      <c r="BM178" s="51"/>
      <c r="BN178" s="51">
        <v>1</v>
      </c>
      <c r="BO178" s="54"/>
      <c r="BP178" s="51"/>
      <c r="BQ178" s="51">
        <v>1</v>
      </c>
      <c r="BR178" s="54"/>
      <c r="BS178" s="51"/>
      <c r="BT178" s="54">
        <v>1</v>
      </c>
      <c r="BU178" s="51"/>
      <c r="BV178" s="51"/>
      <c r="BW178" s="51"/>
      <c r="BX178" s="51">
        <v>1</v>
      </c>
      <c r="BY178" s="54"/>
      <c r="BZ178" s="54">
        <v>1</v>
      </c>
      <c r="CA178" s="51"/>
      <c r="CB178" s="51"/>
      <c r="CC178" s="51"/>
      <c r="CD178" s="51">
        <v>1</v>
      </c>
      <c r="CE178" s="54"/>
      <c r="CF178" s="54"/>
      <c r="CG178" s="51">
        <v>1</v>
      </c>
      <c r="CH178" s="51"/>
      <c r="CI178" s="51"/>
      <c r="CJ178" s="51">
        <v>1</v>
      </c>
      <c r="CK178" s="54"/>
      <c r="CL178" s="51"/>
      <c r="CM178" s="51">
        <v>1</v>
      </c>
      <c r="CN178" s="54"/>
      <c r="CO178" s="51"/>
      <c r="CP178" s="51">
        <v>1</v>
      </c>
      <c r="CQ178" s="54"/>
      <c r="CR178" s="51">
        <v>1</v>
      </c>
      <c r="CS178" s="51"/>
      <c r="CT178" s="54"/>
      <c r="CU178" s="51"/>
      <c r="CV178" s="51">
        <v>1</v>
      </c>
      <c r="CW178" s="54"/>
      <c r="CX178" s="51"/>
      <c r="CY178" s="51">
        <v>1</v>
      </c>
      <c r="CZ178" s="54"/>
      <c r="DA178" s="51"/>
      <c r="DB178" s="51">
        <v>1</v>
      </c>
      <c r="DC178" s="92"/>
      <c r="DD178" s="51">
        <v>1</v>
      </c>
      <c r="DE178" s="54"/>
      <c r="DF178" s="71"/>
      <c r="DG178" s="51">
        <v>1</v>
      </c>
      <c r="DH178" s="54"/>
      <c r="DI178" s="71"/>
      <c r="DJ178" s="51">
        <v>1</v>
      </c>
      <c r="DK178" s="54"/>
      <c r="DL178" s="71"/>
      <c r="DM178" s="51"/>
      <c r="DN178" s="51">
        <v>1</v>
      </c>
      <c r="DO178" s="92"/>
      <c r="DP178" s="51">
        <v>1</v>
      </c>
      <c r="DQ178" s="51"/>
      <c r="DR178" s="92"/>
      <c r="DS178" s="51"/>
      <c r="DT178" s="51">
        <v>1</v>
      </c>
      <c r="DU178" s="92"/>
      <c r="DV178" s="51"/>
      <c r="DW178" s="51">
        <v>1</v>
      </c>
      <c r="DX178" s="92"/>
      <c r="DY178" s="51">
        <v>1</v>
      </c>
      <c r="DZ178" s="54"/>
      <c r="EA178" s="71"/>
      <c r="EB178" s="54"/>
      <c r="EC178" s="51">
        <v>1</v>
      </c>
      <c r="ED178" s="71"/>
      <c r="EE178" s="51">
        <v>1</v>
      </c>
      <c r="EF178" s="54"/>
      <c r="EG178" s="71"/>
      <c r="EH178" s="54"/>
      <c r="EI178" s="51">
        <v>1</v>
      </c>
      <c r="EJ178" s="71"/>
      <c r="EK178" s="51">
        <v>1</v>
      </c>
      <c r="EL178" s="51"/>
      <c r="EM178" s="54"/>
      <c r="EN178" s="54"/>
      <c r="EO178" s="51">
        <v>1</v>
      </c>
      <c r="EP178" s="51"/>
      <c r="EQ178" s="51"/>
      <c r="ER178" s="51">
        <v>1</v>
      </c>
      <c r="ES178" s="54"/>
      <c r="ET178" s="54"/>
      <c r="EU178" s="51">
        <v>1</v>
      </c>
      <c r="EV178" s="51"/>
      <c r="EW178" s="54"/>
      <c r="EX178" s="51">
        <v>1</v>
      </c>
      <c r="EY178" s="51"/>
      <c r="EZ178" s="54"/>
      <c r="FA178" s="51"/>
      <c r="FB178" s="51">
        <v>1</v>
      </c>
      <c r="FC178" s="51"/>
      <c r="FD178" s="51">
        <v>1</v>
      </c>
      <c r="FE178" s="54"/>
      <c r="FF178" s="51"/>
      <c r="FG178" s="54">
        <v>1</v>
      </c>
      <c r="FH178" s="51"/>
      <c r="FI178" s="51"/>
      <c r="FJ178" s="54">
        <v>1</v>
      </c>
      <c r="FK178" s="51"/>
      <c r="FL178" s="51"/>
      <c r="FM178" s="51"/>
      <c r="FN178" s="54">
        <v>1</v>
      </c>
      <c r="FO178" s="51">
        <v>1</v>
      </c>
      <c r="FP178" s="54"/>
      <c r="FQ178" s="51"/>
      <c r="FR178" s="51"/>
      <c r="FS178" s="51">
        <v>1</v>
      </c>
      <c r="FT178" s="54"/>
      <c r="FU178" s="51"/>
      <c r="FV178" s="51">
        <v>1</v>
      </c>
      <c r="FW178" s="54"/>
      <c r="FX178" s="51"/>
      <c r="FY178" s="51"/>
      <c r="FZ178" s="54">
        <v>1</v>
      </c>
      <c r="GA178" s="51"/>
      <c r="GB178" s="54"/>
      <c r="GC178" s="51">
        <v>1</v>
      </c>
    </row>
    <row r="179" spans="1:185">
      <c r="A179" s="58">
        <v>20</v>
      </c>
      <c r="B179" s="50" t="s">
        <v>1730</v>
      </c>
      <c r="C179" s="54"/>
      <c r="D179" s="51"/>
      <c r="E179" s="51">
        <v>1</v>
      </c>
      <c r="F179" s="54"/>
      <c r="G179" s="51">
        <v>1</v>
      </c>
      <c r="H179" s="51"/>
      <c r="I179" s="54"/>
      <c r="J179" s="51"/>
      <c r="K179" s="51">
        <v>1</v>
      </c>
      <c r="L179" s="54"/>
      <c r="M179" s="51">
        <v>1</v>
      </c>
      <c r="N179" s="51"/>
      <c r="O179" s="51"/>
      <c r="P179" s="54">
        <v>1</v>
      </c>
      <c r="Q179" s="51"/>
      <c r="R179" s="54"/>
      <c r="S179" s="51">
        <v>1</v>
      </c>
      <c r="T179" s="51"/>
      <c r="U179" s="54"/>
      <c r="V179" s="51">
        <v>1</v>
      </c>
      <c r="W179" s="51"/>
      <c r="X179" s="54"/>
      <c r="Y179" s="51"/>
      <c r="Z179" s="51">
        <v>1</v>
      </c>
      <c r="AA179" s="54"/>
      <c r="AB179" s="51">
        <v>1</v>
      </c>
      <c r="AC179" s="51"/>
      <c r="AD179" s="54"/>
      <c r="AE179" s="51">
        <v>1</v>
      </c>
      <c r="AF179" s="51"/>
      <c r="AG179" s="54"/>
      <c r="AH179" s="51">
        <v>1</v>
      </c>
      <c r="AI179" s="51"/>
      <c r="AJ179" s="54"/>
      <c r="AK179" s="51">
        <v>1</v>
      </c>
      <c r="AL179" s="51"/>
      <c r="AM179" s="54"/>
      <c r="AN179" s="51">
        <v>1</v>
      </c>
      <c r="AO179" s="51"/>
      <c r="AP179" s="54"/>
      <c r="AQ179" s="51">
        <v>1</v>
      </c>
      <c r="AR179" s="51"/>
      <c r="AS179" s="54"/>
      <c r="AT179" s="51"/>
      <c r="AU179" s="51">
        <v>1</v>
      </c>
      <c r="AV179" s="51"/>
      <c r="AW179" s="51">
        <v>1</v>
      </c>
      <c r="AX179" s="54"/>
      <c r="AY179" s="51">
        <v>1</v>
      </c>
      <c r="AZ179" s="54"/>
      <c r="BA179" s="51"/>
      <c r="BB179" s="54"/>
      <c r="BC179" s="51">
        <v>1</v>
      </c>
      <c r="BD179" s="51"/>
      <c r="BE179" s="54"/>
      <c r="BF179" s="51"/>
      <c r="BG179" s="51">
        <v>1</v>
      </c>
      <c r="BH179" s="54"/>
      <c r="BI179" s="51">
        <v>1</v>
      </c>
      <c r="BJ179" s="51"/>
      <c r="BK179" s="54"/>
      <c r="BL179" s="51">
        <v>1</v>
      </c>
      <c r="BM179" s="51"/>
      <c r="BN179" s="54"/>
      <c r="BO179" s="51">
        <v>1</v>
      </c>
      <c r="BP179" s="51"/>
      <c r="BQ179" s="54"/>
      <c r="BR179" s="51">
        <v>1</v>
      </c>
      <c r="BS179" s="51"/>
      <c r="BT179" s="51"/>
      <c r="BU179" s="54">
        <v>1</v>
      </c>
      <c r="BV179" s="51"/>
      <c r="BW179" s="51"/>
      <c r="BX179" s="51">
        <v>1</v>
      </c>
      <c r="BY179" s="54"/>
      <c r="BZ179" s="54"/>
      <c r="CA179" s="51"/>
      <c r="CB179" s="51">
        <v>1</v>
      </c>
      <c r="CC179" s="51"/>
      <c r="CD179" s="54"/>
      <c r="CE179" s="51">
        <v>1</v>
      </c>
      <c r="CF179" s="54"/>
      <c r="CG179" s="51"/>
      <c r="CH179" s="51">
        <v>1</v>
      </c>
      <c r="CI179" s="54"/>
      <c r="CJ179" s="51"/>
      <c r="CK179" s="51">
        <v>1</v>
      </c>
      <c r="CL179" s="54"/>
      <c r="CM179" s="51"/>
      <c r="CN179" s="51">
        <v>1</v>
      </c>
      <c r="CO179" s="54"/>
      <c r="CP179" s="51"/>
      <c r="CQ179" s="51">
        <v>1</v>
      </c>
      <c r="CR179" s="54"/>
      <c r="CS179" s="51">
        <v>1</v>
      </c>
      <c r="CT179" s="51"/>
      <c r="CU179" s="54"/>
      <c r="CV179" s="51">
        <v>1</v>
      </c>
      <c r="CW179" s="51"/>
      <c r="CX179" s="54"/>
      <c r="CY179" s="51"/>
      <c r="CZ179" s="51">
        <v>1</v>
      </c>
      <c r="DA179" s="51"/>
      <c r="DB179" s="54"/>
      <c r="DC179" s="51">
        <v>1</v>
      </c>
      <c r="DD179" s="54"/>
      <c r="DE179" s="51">
        <v>1</v>
      </c>
      <c r="DF179" s="71"/>
      <c r="DG179" s="54"/>
      <c r="DH179" s="51">
        <v>1</v>
      </c>
      <c r="DI179" s="71"/>
      <c r="DJ179" s="54"/>
      <c r="DK179" s="51">
        <v>1</v>
      </c>
      <c r="DL179" s="71"/>
      <c r="DM179" s="54"/>
      <c r="DN179" s="51">
        <v>1</v>
      </c>
      <c r="DO179" s="71"/>
      <c r="DP179" s="51"/>
      <c r="DQ179" s="54"/>
      <c r="DR179" s="51">
        <v>1</v>
      </c>
      <c r="DS179" s="54"/>
      <c r="DT179" s="51"/>
      <c r="DU179" s="51">
        <v>1</v>
      </c>
      <c r="DV179" s="54"/>
      <c r="DW179" s="51"/>
      <c r="DX179" s="51">
        <v>1</v>
      </c>
      <c r="DY179" s="54">
        <v>1</v>
      </c>
      <c r="DZ179" s="51"/>
      <c r="EA179" s="71"/>
      <c r="EB179" s="54"/>
      <c r="EC179" s="51">
        <v>1</v>
      </c>
      <c r="ED179" s="71"/>
      <c r="EE179" s="51"/>
      <c r="EF179" s="54">
        <v>1</v>
      </c>
      <c r="EG179" s="71"/>
      <c r="EH179" s="54"/>
      <c r="EI179" s="51">
        <v>1</v>
      </c>
      <c r="EJ179" s="71"/>
      <c r="EK179" s="51"/>
      <c r="EL179" s="54">
        <v>1</v>
      </c>
      <c r="EM179" s="51"/>
      <c r="EN179" s="54"/>
      <c r="EO179" s="51">
        <v>1</v>
      </c>
      <c r="EP179" s="51"/>
      <c r="EQ179" s="54"/>
      <c r="ER179" s="51">
        <v>1</v>
      </c>
      <c r="ES179" s="51"/>
      <c r="ET179" s="54"/>
      <c r="EU179" s="51"/>
      <c r="EV179" s="51">
        <v>1</v>
      </c>
      <c r="EW179" s="51"/>
      <c r="EX179" s="51"/>
      <c r="EY179" s="54">
        <v>1</v>
      </c>
      <c r="EZ179" s="54"/>
      <c r="FA179" s="51">
        <v>1</v>
      </c>
      <c r="FB179" s="51"/>
      <c r="FC179" s="51"/>
      <c r="FD179" s="54"/>
      <c r="FE179" s="51">
        <v>1</v>
      </c>
      <c r="FF179" s="54"/>
      <c r="FG179" s="51">
        <v>1</v>
      </c>
      <c r="FH179" s="51"/>
      <c r="FI179" s="54"/>
      <c r="FJ179" s="51">
        <v>1</v>
      </c>
      <c r="FK179" s="51"/>
      <c r="FL179" s="51"/>
      <c r="FM179" s="54"/>
      <c r="FN179" s="51">
        <v>1</v>
      </c>
      <c r="FO179" s="54"/>
      <c r="FP179" s="51">
        <v>1</v>
      </c>
      <c r="FQ179" s="51"/>
      <c r="FR179" s="54"/>
      <c r="FS179" s="51"/>
      <c r="FT179" s="51">
        <v>1</v>
      </c>
      <c r="FU179" s="54"/>
      <c r="FV179" s="51"/>
      <c r="FW179" s="51">
        <v>1</v>
      </c>
      <c r="FX179" s="54">
        <v>1</v>
      </c>
      <c r="FY179" s="51"/>
      <c r="FZ179" s="51"/>
      <c r="GA179" s="54"/>
      <c r="GB179" s="51">
        <v>1</v>
      </c>
      <c r="GC179" s="51"/>
    </row>
    <row r="180" spans="1:185">
      <c r="A180" s="58">
        <v>21</v>
      </c>
      <c r="B180" s="50" t="s">
        <v>1734</v>
      </c>
      <c r="C180" s="54">
        <v>1</v>
      </c>
      <c r="D180" s="54"/>
      <c r="E180" s="51"/>
      <c r="F180" s="54">
        <v>1</v>
      </c>
      <c r="G180" s="54"/>
      <c r="H180" s="51"/>
      <c r="I180" s="51">
        <v>1</v>
      </c>
      <c r="J180" s="54"/>
      <c r="K180" s="51"/>
      <c r="L180" s="51">
        <v>1</v>
      </c>
      <c r="M180" s="54"/>
      <c r="N180" s="51"/>
      <c r="O180" s="54">
        <v>1</v>
      </c>
      <c r="P180" s="51"/>
      <c r="Q180" s="51"/>
      <c r="R180" s="54">
        <v>1</v>
      </c>
      <c r="S180" s="51"/>
      <c r="T180" s="51"/>
      <c r="U180" s="51">
        <v>1</v>
      </c>
      <c r="V180" s="54"/>
      <c r="W180" s="51"/>
      <c r="X180" s="51">
        <v>1</v>
      </c>
      <c r="Y180" s="54"/>
      <c r="Z180" s="51"/>
      <c r="AA180" s="54">
        <v>1</v>
      </c>
      <c r="AB180" s="51"/>
      <c r="AC180" s="51"/>
      <c r="AD180" s="54">
        <v>1</v>
      </c>
      <c r="AE180" s="51"/>
      <c r="AF180" s="51"/>
      <c r="AG180" s="54">
        <v>1</v>
      </c>
      <c r="AH180" s="51"/>
      <c r="AI180" s="51"/>
      <c r="AJ180" s="54">
        <v>1</v>
      </c>
      <c r="AK180" s="51"/>
      <c r="AL180" s="51"/>
      <c r="AM180" s="54">
        <v>1</v>
      </c>
      <c r="AN180" s="51"/>
      <c r="AO180" s="51"/>
      <c r="AP180" s="54">
        <v>1</v>
      </c>
      <c r="AQ180" s="51"/>
      <c r="AR180" s="51"/>
      <c r="AS180" s="54">
        <v>1</v>
      </c>
      <c r="AT180" s="51"/>
      <c r="AU180" s="51"/>
      <c r="AV180" s="54">
        <v>1</v>
      </c>
      <c r="AW180" s="51"/>
      <c r="AX180" s="51"/>
      <c r="AY180" s="54">
        <v>1</v>
      </c>
      <c r="AZ180" s="51"/>
      <c r="BA180" s="51"/>
      <c r="BB180" s="54">
        <v>1</v>
      </c>
      <c r="BC180" s="51"/>
      <c r="BD180" s="51"/>
      <c r="BE180" s="54">
        <v>1</v>
      </c>
      <c r="BF180" s="51"/>
      <c r="BG180" s="51"/>
      <c r="BH180" s="54">
        <v>1</v>
      </c>
      <c r="BI180" s="51"/>
      <c r="BJ180" s="51"/>
      <c r="BK180" s="51">
        <v>1</v>
      </c>
      <c r="BL180" s="54"/>
      <c r="BM180" s="51"/>
      <c r="BN180" s="54">
        <v>1</v>
      </c>
      <c r="BO180" s="51"/>
      <c r="BP180" s="51"/>
      <c r="BQ180" s="54">
        <v>1</v>
      </c>
      <c r="BR180" s="51"/>
      <c r="BS180" s="51"/>
      <c r="BT180" s="51">
        <v>1</v>
      </c>
      <c r="BU180" s="54"/>
      <c r="BV180" s="51"/>
      <c r="BW180" s="51">
        <v>1</v>
      </c>
      <c r="BX180" s="54"/>
      <c r="BY180" s="51"/>
      <c r="BZ180" s="51">
        <v>1</v>
      </c>
      <c r="CA180" s="54"/>
      <c r="CB180" s="51"/>
      <c r="CC180" s="51">
        <v>1</v>
      </c>
      <c r="CD180" s="54"/>
      <c r="CE180" s="51"/>
      <c r="CF180" s="51"/>
      <c r="CG180" s="54">
        <v>1</v>
      </c>
      <c r="CH180" s="51"/>
      <c r="CI180" s="51"/>
      <c r="CJ180" s="54">
        <v>1</v>
      </c>
      <c r="CK180" s="51"/>
      <c r="CL180" s="54">
        <v>1</v>
      </c>
      <c r="CM180" s="51"/>
      <c r="CN180" s="51"/>
      <c r="CO180" s="51"/>
      <c r="CP180" s="54">
        <v>1</v>
      </c>
      <c r="CQ180" s="51"/>
      <c r="CR180" s="51">
        <v>1</v>
      </c>
      <c r="CS180" s="54"/>
      <c r="CT180" s="51"/>
      <c r="CU180" s="54">
        <v>1</v>
      </c>
      <c r="CV180" s="51"/>
      <c r="CW180" s="51"/>
      <c r="CX180" s="51">
        <v>1</v>
      </c>
      <c r="CY180" s="54"/>
      <c r="CZ180" s="51"/>
      <c r="DA180" s="51">
        <v>1</v>
      </c>
      <c r="DB180" s="54"/>
      <c r="DC180" s="71"/>
      <c r="DD180" s="54">
        <v>1</v>
      </c>
      <c r="DE180" s="51"/>
      <c r="DF180" s="71"/>
      <c r="DG180" s="54">
        <v>1</v>
      </c>
      <c r="DH180" s="51"/>
      <c r="DI180" s="71"/>
      <c r="DJ180" s="54">
        <v>1</v>
      </c>
      <c r="DK180" s="51"/>
      <c r="DL180" s="71"/>
      <c r="DM180" s="51">
        <v>1</v>
      </c>
      <c r="DN180" s="54"/>
      <c r="DO180" s="71"/>
      <c r="DP180" s="51"/>
      <c r="DQ180" s="54">
        <v>1</v>
      </c>
      <c r="DR180" s="71"/>
      <c r="DS180" s="51"/>
      <c r="DT180" s="54">
        <v>1</v>
      </c>
      <c r="DU180" s="71"/>
      <c r="DV180" s="51">
        <v>1</v>
      </c>
      <c r="DW180" s="54"/>
      <c r="DX180" s="71"/>
      <c r="DY180" s="51"/>
      <c r="DZ180" s="54">
        <v>1</v>
      </c>
      <c r="EA180" s="71"/>
      <c r="EB180" s="51">
        <v>1</v>
      </c>
      <c r="EC180" s="54"/>
      <c r="ED180" s="71"/>
      <c r="EE180" s="54"/>
      <c r="EF180" s="51">
        <v>1</v>
      </c>
      <c r="EG180" s="71"/>
      <c r="EH180" s="54"/>
      <c r="EI180" s="51">
        <v>1</v>
      </c>
      <c r="EJ180" s="71"/>
      <c r="EK180" s="51">
        <v>1</v>
      </c>
      <c r="EL180" s="54"/>
      <c r="EM180" s="51"/>
      <c r="EN180" s="54">
        <v>1</v>
      </c>
      <c r="EO180" s="51"/>
      <c r="EP180" s="51"/>
      <c r="EQ180" s="51">
        <v>1</v>
      </c>
      <c r="ER180" s="54"/>
      <c r="ES180" s="51"/>
      <c r="ET180" s="51">
        <v>1</v>
      </c>
      <c r="EU180" s="54"/>
      <c r="EV180" s="51"/>
      <c r="EW180" s="54">
        <v>1</v>
      </c>
      <c r="EX180" s="51"/>
      <c r="EY180" s="51"/>
      <c r="EZ180" s="51"/>
      <c r="FA180" s="54">
        <v>1</v>
      </c>
      <c r="FB180" s="51"/>
      <c r="FC180" s="51">
        <v>1</v>
      </c>
      <c r="FD180" s="54"/>
      <c r="FE180" s="51"/>
      <c r="FF180" s="54">
        <v>1</v>
      </c>
      <c r="FG180" s="51"/>
      <c r="FH180" s="51"/>
      <c r="FI180" s="54">
        <v>1</v>
      </c>
      <c r="FJ180" s="51"/>
      <c r="FK180" s="51"/>
      <c r="FL180" s="54">
        <v>1</v>
      </c>
      <c r="FM180" s="51"/>
      <c r="FN180" s="51"/>
      <c r="FO180" s="54">
        <v>1</v>
      </c>
      <c r="FP180" s="51"/>
      <c r="FQ180" s="51"/>
      <c r="FR180" s="51">
        <v>1</v>
      </c>
      <c r="FS180" s="54"/>
      <c r="FT180" s="51"/>
      <c r="FU180" s="51">
        <v>1</v>
      </c>
      <c r="FV180" s="54"/>
      <c r="FW180" s="51"/>
      <c r="FX180" s="51">
        <v>1</v>
      </c>
      <c r="FY180" s="54"/>
      <c r="FZ180" s="51"/>
      <c r="GA180" s="51"/>
      <c r="GB180" s="54">
        <v>1</v>
      </c>
      <c r="GC180" s="51"/>
    </row>
    <row r="181" spans="1:185">
      <c r="A181" s="58">
        <v>22</v>
      </c>
      <c r="B181" s="50" t="s">
        <v>1733</v>
      </c>
      <c r="C181" s="54">
        <v>1</v>
      </c>
      <c r="D181" s="54"/>
      <c r="E181" s="51"/>
      <c r="F181" s="51">
        <v>1</v>
      </c>
      <c r="G181" s="54"/>
      <c r="H181" s="51"/>
      <c r="I181" s="51">
        <v>1</v>
      </c>
      <c r="J181" s="54"/>
      <c r="K181" s="51"/>
      <c r="L181" s="54">
        <v>1</v>
      </c>
      <c r="M181" s="51"/>
      <c r="N181" s="51"/>
      <c r="O181" s="54">
        <v>1</v>
      </c>
      <c r="P181" s="51"/>
      <c r="Q181" s="51"/>
      <c r="R181" s="54">
        <v>1</v>
      </c>
      <c r="S181" s="51"/>
      <c r="T181" s="51"/>
      <c r="U181" s="51">
        <v>1</v>
      </c>
      <c r="V181" s="54"/>
      <c r="W181" s="51"/>
      <c r="X181" s="51">
        <v>1</v>
      </c>
      <c r="Y181" s="54"/>
      <c r="Z181" s="51"/>
      <c r="AA181" s="54">
        <v>1</v>
      </c>
      <c r="AB181" s="51"/>
      <c r="AC181" s="51"/>
      <c r="AD181" s="51">
        <v>1</v>
      </c>
      <c r="AE181" s="54"/>
      <c r="AF181" s="51"/>
      <c r="AG181" s="54">
        <v>1</v>
      </c>
      <c r="AH181" s="51"/>
      <c r="AI181" s="51"/>
      <c r="AJ181" s="54">
        <v>1</v>
      </c>
      <c r="AK181" s="51"/>
      <c r="AL181" s="51"/>
      <c r="AM181" s="54">
        <v>1</v>
      </c>
      <c r="AN181" s="51"/>
      <c r="AO181" s="51"/>
      <c r="AP181" s="54">
        <v>1</v>
      </c>
      <c r="AQ181" s="51"/>
      <c r="AR181" s="51"/>
      <c r="AS181" s="54">
        <v>1</v>
      </c>
      <c r="AT181" s="51"/>
      <c r="AU181" s="51"/>
      <c r="AV181" s="54">
        <v>1</v>
      </c>
      <c r="AW181" s="51"/>
      <c r="AX181" s="51"/>
      <c r="AY181" s="54">
        <v>1</v>
      </c>
      <c r="AZ181" s="51"/>
      <c r="BA181" s="51"/>
      <c r="BB181" s="54">
        <v>1</v>
      </c>
      <c r="BC181" s="51"/>
      <c r="BD181" s="51"/>
      <c r="BE181" s="54">
        <v>1</v>
      </c>
      <c r="BF181" s="51"/>
      <c r="BG181" s="51"/>
      <c r="BH181" s="54">
        <v>1</v>
      </c>
      <c r="BI181" s="51"/>
      <c r="BJ181" s="51"/>
      <c r="BK181" s="51"/>
      <c r="BL181" s="54">
        <v>1</v>
      </c>
      <c r="BM181" s="51"/>
      <c r="BN181" s="54"/>
      <c r="BO181" s="51">
        <v>1</v>
      </c>
      <c r="BP181" s="51"/>
      <c r="BQ181" s="54"/>
      <c r="BR181" s="51">
        <v>1</v>
      </c>
      <c r="BS181" s="51"/>
      <c r="BT181" s="54">
        <v>1</v>
      </c>
      <c r="BU181" s="51"/>
      <c r="BV181" s="51"/>
      <c r="BW181" s="54"/>
      <c r="BX181" s="51">
        <v>1</v>
      </c>
      <c r="BY181" s="51"/>
      <c r="BZ181" s="51"/>
      <c r="CA181" s="54">
        <v>1</v>
      </c>
      <c r="CB181" s="51"/>
      <c r="CC181" s="54"/>
      <c r="CD181" s="51">
        <v>1</v>
      </c>
      <c r="CE181" s="51"/>
      <c r="CF181" s="51">
        <v>1</v>
      </c>
      <c r="CG181" s="54"/>
      <c r="CH181" s="51"/>
      <c r="CI181" s="51"/>
      <c r="CJ181" s="54">
        <v>1</v>
      </c>
      <c r="CK181" s="51"/>
      <c r="CL181" s="54">
        <v>1</v>
      </c>
      <c r="CM181" s="51"/>
      <c r="CN181" s="51"/>
      <c r="CO181" s="51"/>
      <c r="CP181" s="54">
        <v>1</v>
      </c>
      <c r="CQ181" s="51"/>
      <c r="CR181" s="54">
        <v>1</v>
      </c>
      <c r="CS181" s="51"/>
      <c r="CT181" s="51"/>
      <c r="CU181" s="54">
        <v>1</v>
      </c>
      <c r="CV181" s="51"/>
      <c r="CW181" s="51"/>
      <c r="CX181" s="54">
        <v>1</v>
      </c>
      <c r="CY181" s="51"/>
      <c r="CZ181" s="51"/>
      <c r="DA181" s="54">
        <v>1</v>
      </c>
      <c r="DB181" s="51"/>
      <c r="DC181" s="71"/>
      <c r="DD181" s="54"/>
      <c r="DE181" s="51">
        <v>1</v>
      </c>
      <c r="DF181" s="71"/>
      <c r="DG181" s="51">
        <v>1</v>
      </c>
      <c r="DH181" s="54"/>
      <c r="DI181" s="71"/>
      <c r="DJ181" s="54">
        <v>1</v>
      </c>
      <c r="DK181" s="51"/>
      <c r="DL181" s="71"/>
      <c r="DM181" s="51">
        <v>1</v>
      </c>
      <c r="DN181" s="54"/>
      <c r="DO181" s="71"/>
      <c r="DP181" s="51"/>
      <c r="DQ181" s="54">
        <v>1</v>
      </c>
      <c r="DR181" s="71"/>
      <c r="DS181" s="51"/>
      <c r="DT181" s="54">
        <v>1</v>
      </c>
      <c r="DU181" s="71"/>
      <c r="DV181" s="51">
        <v>1</v>
      </c>
      <c r="DW181" s="54"/>
      <c r="DX181" s="71"/>
      <c r="DY181" s="54">
        <v>1</v>
      </c>
      <c r="DZ181" s="51"/>
      <c r="EA181" s="71"/>
      <c r="EB181" s="54">
        <v>1</v>
      </c>
      <c r="EC181" s="51"/>
      <c r="ED181" s="71"/>
      <c r="EE181" s="54"/>
      <c r="EF181" s="51"/>
      <c r="EG181" s="51">
        <v>1</v>
      </c>
      <c r="EH181" s="51">
        <v>1</v>
      </c>
      <c r="EI181" s="54"/>
      <c r="EJ181" s="71"/>
      <c r="EK181" s="54">
        <v>1</v>
      </c>
      <c r="EL181" s="51"/>
      <c r="EM181" s="51"/>
      <c r="EN181" s="51">
        <v>1</v>
      </c>
      <c r="EO181" s="54"/>
      <c r="EP181" s="51"/>
      <c r="EQ181" s="54">
        <v>1</v>
      </c>
      <c r="ER181" s="51"/>
      <c r="ES181" s="51"/>
      <c r="ET181" s="51">
        <v>1</v>
      </c>
      <c r="EU181" s="54"/>
      <c r="EV181" s="51"/>
      <c r="EW181" s="51">
        <v>1</v>
      </c>
      <c r="EX181" s="54"/>
      <c r="EY181" s="51"/>
      <c r="EZ181" s="51">
        <v>1</v>
      </c>
      <c r="FA181" s="54"/>
      <c r="FB181" s="51"/>
      <c r="FC181" s="51">
        <v>1</v>
      </c>
      <c r="FD181" s="54"/>
      <c r="FE181" s="51"/>
      <c r="FF181" s="54">
        <v>1</v>
      </c>
      <c r="FG181" s="51"/>
      <c r="FH181" s="51"/>
      <c r="FI181" s="54">
        <v>1</v>
      </c>
      <c r="FJ181" s="51"/>
      <c r="FK181" s="51"/>
      <c r="FL181" s="54"/>
      <c r="FM181" s="51">
        <v>1</v>
      </c>
      <c r="FN181" s="51"/>
      <c r="FO181" s="54">
        <v>1</v>
      </c>
      <c r="FP181" s="51"/>
      <c r="FQ181" s="51"/>
      <c r="FR181" s="51">
        <v>1</v>
      </c>
      <c r="FS181" s="54"/>
      <c r="FT181" s="51"/>
      <c r="FU181" s="51">
        <v>1</v>
      </c>
      <c r="FV181" s="54"/>
      <c r="FW181" s="51"/>
      <c r="FX181" s="51">
        <v>1</v>
      </c>
      <c r="FY181" s="54"/>
      <c r="FZ181" s="51"/>
      <c r="GA181" s="51"/>
      <c r="GB181" s="51"/>
      <c r="GC181" s="54">
        <v>1</v>
      </c>
    </row>
    <row r="182" spans="1:185">
      <c r="A182" s="58">
        <v>23</v>
      </c>
      <c r="B182" s="50" t="s">
        <v>1738</v>
      </c>
      <c r="C182" s="54"/>
      <c r="D182" s="54">
        <v>1</v>
      </c>
      <c r="E182" s="51"/>
      <c r="F182" s="51">
        <v>1</v>
      </c>
      <c r="G182" s="54">
        <v>1</v>
      </c>
      <c r="H182" s="51"/>
      <c r="I182" s="51"/>
      <c r="J182" s="54">
        <v>1</v>
      </c>
      <c r="K182" s="51"/>
      <c r="L182" s="54"/>
      <c r="M182" s="51">
        <v>1</v>
      </c>
      <c r="N182" s="51"/>
      <c r="O182" s="54">
        <v>1</v>
      </c>
      <c r="P182" s="51"/>
      <c r="Q182" s="51"/>
      <c r="R182" s="54">
        <v>1</v>
      </c>
      <c r="S182" s="51"/>
      <c r="T182" s="51"/>
      <c r="U182" s="51"/>
      <c r="V182" s="54">
        <v>1</v>
      </c>
      <c r="W182" s="51"/>
      <c r="X182" s="54"/>
      <c r="Y182" s="51">
        <v>1</v>
      </c>
      <c r="Z182" s="51"/>
      <c r="AA182" s="54">
        <v>1</v>
      </c>
      <c r="AB182" s="51"/>
      <c r="AC182" s="51"/>
      <c r="AD182" s="54">
        <v>1</v>
      </c>
      <c r="AE182" s="51"/>
      <c r="AF182" s="51"/>
      <c r="AG182" s="51">
        <v>1</v>
      </c>
      <c r="AH182" s="54"/>
      <c r="AI182" s="51"/>
      <c r="AJ182" s="54">
        <v>1</v>
      </c>
      <c r="AK182" s="51"/>
      <c r="AL182" s="51"/>
      <c r="AM182" s="54">
        <v>1</v>
      </c>
      <c r="AN182" s="51"/>
      <c r="AO182" s="51"/>
      <c r="AP182" s="54">
        <v>1</v>
      </c>
      <c r="AQ182" s="51"/>
      <c r="AR182" s="51"/>
      <c r="AS182" s="51">
        <v>1</v>
      </c>
      <c r="AT182" s="54"/>
      <c r="AU182" s="51"/>
      <c r="AV182" s="51">
        <v>1</v>
      </c>
      <c r="AW182" s="54"/>
      <c r="AX182" s="51"/>
      <c r="AY182" s="54">
        <v>1</v>
      </c>
      <c r="AZ182" s="51"/>
      <c r="BA182" s="51"/>
      <c r="BB182" s="54">
        <v>1</v>
      </c>
      <c r="BC182" s="51"/>
      <c r="BD182" s="51"/>
      <c r="BE182" s="54">
        <v>1</v>
      </c>
      <c r="BF182" s="51"/>
      <c r="BG182" s="51"/>
      <c r="BH182" s="51">
        <v>1</v>
      </c>
      <c r="BI182" s="54"/>
      <c r="BJ182" s="51"/>
      <c r="BK182" s="51"/>
      <c r="BL182" s="54">
        <v>1</v>
      </c>
      <c r="BM182" s="51"/>
      <c r="BN182" s="51">
        <v>1</v>
      </c>
      <c r="BO182" s="54"/>
      <c r="BP182" s="51"/>
      <c r="BQ182" s="51">
        <v>1</v>
      </c>
      <c r="BR182" s="54"/>
      <c r="BS182" s="51"/>
      <c r="BT182" s="51"/>
      <c r="BU182" s="54">
        <v>1</v>
      </c>
      <c r="BV182" s="51"/>
      <c r="BW182" s="54"/>
      <c r="BX182" s="51">
        <v>1</v>
      </c>
      <c r="BY182" s="51"/>
      <c r="BZ182" s="51"/>
      <c r="CA182" s="54">
        <v>1</v>
      </c>
      <c r="CB182" s="51"/>
      <c r="CC182" s="54"/>
      <c r="CD182" s="51">
        <v>1</v>
      </c>
      <c r="CE182" s="51"/>
      <c r="CF182" s="51"/>
      <c r="CG182" s="54">
        <v>1</v>
      </c>
      <c r="CH182" s="51"/>
      <c r="CI182" s="51"/>
      <c r="CJ182" s="51">
        <v>1</v>
      </c>
      <c r="CK182" s="54"/>
      <c r="CL182" s="51">
        <v>1</v>
      </c>
      <c r="CM182" s="54"/>
      <c r="CN182" s="51"/>
      <c r="CO182" s="51"/>
      <c r="CP182" s="54">
        <v>1</v>
      </c>
      <c r="CQ182" s="51"/>
      <c r="CR182" s="54"/>
      <c r="CS182" s="51">
        <v>1</v>
      </c>
      <c r="CT182" s="51"/>
      <c r="CU182" s="54">
        <v>1</v>
      </c>
      <c r="CV182" s="51"/>
      <c r="CW182" s="51"/>
      <c r="CX182" s="54"/>
      <c r="CY182" s="51">
        <v>1</v>
      </c>
      <c r="CZ182" s="51"/>
      <c r="DA182" s="54"/>
      <c r="DB182" s="51">
        <v>1</v>
      </c>
      <c r="DC182" s="71"/>
      <c r="DD182" s="54">
        <v>1</v>
      </c>
      <c r="DE182" s="51"/>
      <c r="DF182" s="71"/>
      <c r="DG182" s="54">
        <v>1</v>
      </c>
      <c r="DH182" s="51"/>
      <c r="DI182" s="71"/>
      <c r="DJ182" s="54">
        <v>1</v>
      </c>
      <c r="DK182" s="51"/>
      <c r="DL182" s="71"/>
      <c r="DM182" s="51"/>
      <c r="DN182" s="54">
        <v>1</v>
      </c>
      <c r="DO182" s="71"/>
      <c r="DP182" s="51"/>
      <c r="DQ182" s="51">
        <v>1</v>
      </c>
      <c r="DR182" s="92"/>
      <c r="DS182" s="51"/>
      <c r="DT182" s="54">
        <v>1</v>
      </c>
      <c r="DU182" s="71"/>
      <c r="DV182" s="51"/>
      <c r="DW182" s="54">
        <v>1</v>
      </c>
      <c r="DX182" s="71"/>
      <c r="DY182" s="54"/>
      <c r="DZ182" s="51">
        <v>1</v>
      </c>
      <c r="EA182" s="71"/>
      <c r="EB182" s="51"/>
      <c r="EC182" s="54">
        <v>1</v>
      </c>
      <c r="ED182" s="71"/>
      <c r="EE182" s="54">
        <v>1</v>
      </c>
      <c r="EF182" s="51"/>
      <c r="EG182" s="71"/>
      <c r="EH182" s="51">
        <v>1</v>
      </c>
      <c r="EI182" s="54"/>
      <c r="EJ182" s="71"/>
      <c r="EK182" s="54"/>
      <c r="EL182" s="51">
        <v>1</v>
      </c>
      <c r="EM182" s="51"/>
      <c r="EN182" s="54">
        <v>1</v>
      </c>
      <c r="EO182" s="51"/>
      <c r="EP182" s="51"/>
      <c r="EQ182" s="54"/>
      <c r="ER182" s="51">
        <v>1</v>
      </c>
      <c r="ES182" s="51"/>
      <c r="ET182" s="54"/>
      <c r="EU182" s="51">
        <v>1</v>
      </c>
      <c r="EV182" s="51"/>
      <c r="EW182" s="51">
        <v>1</v>
      </c>
      <c r="EX182" s="54"/>
      <c r="EY182" s="51"/>
      <c r="EZ182" s="54"/>
      <c r="FA182" s="51">
        <v>1</v>
      </c>
      <c r="FB182" s="51"/>
      <c r="FC182" s="51"/>
      <c r="FD182" s="54">
        <v>1</v>
      </c>
      <c r="FE182" s="51"/>
      <c r="FF182" s="54">
        <v>1</v>
      </c>
      <c r="FG182" s="51"/>
      <c r="FH182" s="51"/>
      <c r="FI182" s="54">
        <v>1</v>
      </c>
      <c r="FJ182" s="51"/>
      <c r="FK182" s="51"/>
      <c r="FL182" s="51">
        <v>1</v>
      </c>
      <c r="FM182" s="51"/>
      <c r="FN182" s="54"/>
      <c r="FO182" s="51">
        <v>1</v>
      </c>
      <c r="FP182" s="54"/>
      <c r="FQ182" s="51"/>
      <c r="FR182" s="51"/>
      <c r="FS182" s="54">
        <v>1</v>
      </c>
      <c r="FT182" s="51"/>
      <c r="FU182" s="51"/>
      <c r="FV182" s="54">
        <v>1</v>
      </c>
      <c r="FW182" s="51"/>
      <c r="FX182" s="54"/>
      <c r="FY182" s="51">
        <v>1</v>
      </c>
      <c r="FZ182" s="51"/>
      <c r="GA182" s="51"/>
      <c r="GB182" s="54">
        <v>1</v>
      </c>
      <c r="GC182" s="51"/>
    </row>
    <row r="183" spans="1:185">
      <c r="A183" s="58">
        <v>24</v>
      </c>
      <c r="B183" s="50" t="s">
        <v>1740</v>
      </c>
      <c r="C183" s="54"/>
      <c r="D183" s="51">
        <v>1</v>
      </c>
      <c r="E183" s="51"/>
      <c r="F183" s="54"/>
      <c r="G183" s="51">
        <v>1</v>
      </c>
      <c r="H183" s="51"/>
      <c r="I183" s="54"/>
      <c r="J183" s="51">
        <v>1</v>
      </c>
      <c r="K183" s="51"/>
      <c r="L183" s="54">
        <v>1</v>
      </c>
      <c r="M183" s="51"/>
      <c r="N183" s="51"/>
      <c r="O183" s="54">
        <v>1</v>
      </c>
      <c r="P183" s="51"/>
      <c r="Q183" s="51"/>
      <c r="R183" s="54">
        <v>1</v>
      </c>
      <c r="S183" s="51"/>
      <c r="T183" s="51"/>
      <c r="U183" s="54"/>
      <c r="V183" s="51">
        <v>1</v>
      </c>
      <c r="W183" s="51"/>
      <c r="X183" s="54">
        <v>1</v>
      </c>
      <c r="Y183" s="51"/>
      <c r="Z183" s="51"/>
      <c r="AA183" s="54">
        <v>1</v>
      </c>
      <c r="AB183" s="51"/>
      <c r="AC183" s="51"/>
      <c r="AD183" s="51">
        <v>1</v>
      </c>
      <c r="AE183" s="54"/>
      <c r="AF183" s="51"/>
      <c r="AG183" s="54"/>
      <c r="AH183" s="51">
        <v>1</v>
      </c>
      <c r="AI183" s="51"/>
      <c r="AJ183" s="54">
        <v>1</v>
      </c>
      <c r="AK183" s="51"/>
      <c r="AL183" s="51"/>
      <c r="AM183" s="54">
        <v>1</v>
      </c>
      <c r="AN183" s="51"/>
      <c r="AO183" s="51"/>
      <c r="AP183" s="54">
        <v>1</v>
      </c>
      <c r="AQ183" s="51"/>
      <c r="AR183" s="51"/>
      <c r="AS183" s="54"/>
      <c r="AT183" s="51">
        <v>1</v>
      </c>
      <c r="AU183" s="51"/>
      <c r="AV183" s="54"/>
      <c r="AW183" s="51">
        <v>1</v>
      </c>
      <c r="AX183" s="51"/>
      <c r="AY183" s="54">
        <v>1</v>
      </c>
      <c r="AZ183" s="51"/>
      <c r="BA183" s="51"/>
      <c r="BB183" s="54">
        <v>1</v>
      </c>
      <c r="BC183" s="51"/>
      <c r="BD183" s="51"/>
      <c r="BE183" s="54">
        <v>1</v>
      </c>
      <c r="BF183" s="51"/>
      <c r="BG183" s="51"/>
      <c r="BH183" s="54"/>
      <c r="BI183" s="51">
        <v>1</v>
      </c>
      <c r="BJ183" s="51"/>
      <c r="BK183" s="54"/>
      <c r="BL183" s="51">
        <v>1</v>
      </c>
      <c r="BM183" s="51"/>
      <c r="BN183" s="54"/>
      <c r="BO183" s="51">
        <v>1</v>
      </c>
      <c r="BP183" s="51"/>
      <c r="BQ183" s="51"/>
      <c r="BR183" s="54">
        <v>1</v>
      </c>
      <c r="BS183" s="51"/>
      <c r="BT183" s="54"/>
      <c r="BU183" s="51">
        <v>1</v>
      </c>
      <c r="BV183" s="51"/>
      <c r="BW183" s="54">
        <v>1</v>
      </c>
      <c r="BX183" s="51"/>
      <c r="BY183" s="51"/>
      <c r="BZ183" s="54"/>
      <c r="CA183" s="54">
        <v>1</v>
      </c>
      <c r="CB183" s="51"/>
      <c r="CC183" s="54">
        <v>1</v>
      </c>
      <c r="CD183" s="51"/>
      <c r="CE183" s="51"/>
      <c r="CF183" s="54"/>
      <c r="CG183" s="51">
        <v>1</v>
      </c>
      <c r="CH183" s="51"/>
      <c r="CI183" s="51"/>
      <c r="CJ183" s="54"/>
      <c r="CK183" s="51">
        <v>1</v>
      </c>
      <c r="CL183" s="54"/>
      <c r="CM183" s="51">
        <v>1</v>
      </c>
      <c r="CN183" s="51"/>
      <c r="CO183" s="54"/>
      <c r="CP183" s="51">
        <v>1</v>
      </c>
      <c r="CQ183" s="51"/>
      <c r="CR183" s="54">
        <v>1</v>
      </c>
      <c r="CS183" s="51"/>
      <c r="CT183" s="51"/>
      <c r="CU183" s="54">
        <v>1</v>
      </c>
      <c r="CV183" s="51"/>
      <c r="CW183" s="51"/>
      <c r="CX183" s="54">
        <v>1</v>
      </c>
      <c r="CY183" s="51"/>
      <c r="CZ183" s="51"/>
      <c r="DA183" s="54">
        <v>1</v>
      </c>
      <c r="DB183" s="51"/>
      <c r="DC183" s="71"/>
      <c r="DD183" s="51">
        <v>1</v>
      </c>
      <c r="DE183" s="54"/>
      <c r="DF183" s="71"/>
      <c r="DG183" s="54">
        <v>1</v>
      </c>
      <c r="DH183" s="51"/>
      <c r="DI183" s="71"/>
      <c r="DJ183" s="54">
        <v>1</v>
      </c>
      <c r="DK183" s="51"/>
      <c r="DL183" s="71"/>
      <c r="DM183" s="54"/>
      <c r="DN183" s="51">
        <v>1</v>
      </c>
      <c r="DO183" s="71"/>
      <c r="DP183" s="54"/>
      <c r="DQ183" s="51"/>
      <c r="DR183" s="51">
        <v>1</v>
      </c>
      <c r="DS183" s="54"/>
      <c r="DT183" s="51">
        <v>1</v>
      </c>
      <c r="DU183" s="71"/>
      <c r="DV183" s="54"/>
      <c r="DW183" s="51">
        <v>1</v>
      </c>
      <c r="DX183" s="71"/>
      <c r="DY183" s="51">
        <v>1</v>
      </c>
      <c r="DZ183" s="54"/>
      <c r="EA183" s="71"/>
      <c r="EB183" s="54"/>
      <c r="EC183" s="51">
        <v>1</v>
      </c>
      <c r="ED183" s="71"/>
      <c r="EE183" s="54">
        <v>1</v>
      </c>
      <c r="EF183" s="51"/>
      <c r="EG183" s="71"/>
      <c r="EH183" s="51"/>
      <c r="EI183" s="54">
        <v>1</v>
      </c>
      <c r="EJ183" s="71"/>
      <c r="EK183" s="54">
        <v>1</v>
      </c>
      <c r="EL183" s="51"/>
      <c r="EM183" s="51"/>
      <c r="EN183" s="54">
        <v>1</v>
      </c>
      <c r="EO183" s="51"/>
      <c r="EP183" s="51"/>
      <c r="EQ183" s="51">
        <v>1</v>
      </c>
      <c r="ER183" s="54"/>
      <c r="ES183" s="51"/>
      <c r="ET183" s="54">
        <v>1</v>
      </c>
      <c r="EU183" s="51"/>
      <c r="EV183" s="51"/>
      <c r="EW183" s="51"/>
      <c r="EX183" s="54">
        <v>1</v>
      </c>
      <c r="EY183" s="51"/>
      <c r="EZ183" s="54">
        <v>1</v>
      </c>
      <c r="FA183" s="51"/>
      <c r="FB183" s="51"/>
      <c r="FC183" s="51"/>
      <c r="FD183" s="54">
        <v>1</v>
      </c>
      <c r="FE183" s="51"/>
      <c r="FF183" s="51">
        <v>1</v>
      </c>
      <c r="FG183" s="54"/>
      <c r="FH183" s="51"/>
      <c r="FI183" s="51">
        <v>1</v>
      </c>
      <c r="FJ183" s="54"/>
      <c r="FK183" s="51"/>
      <c r="FL183" s="51"/>
      <c r="FM183" s="54"/>
      <c r="FN183" s="51">
        <v>1</v>
      </c>
      <c r="FO183" s="51"/>
      <c r="FP183" s="54">
        <v>1</v>
      </c>
      <c r="FQ183" s="51"/>
      <c r="FR183" s="54"/>
      <c r="FS183" s="51">
        <v>1</v>
      </c>
      <c r="FT183" s="51"/>
      <c r="FU183" s="54"/>
      <c r="FV183" s="51">
        <v>1</v>
      </c>
      <c r="FW183" s="51"/>
      <c r="FX183" s="51">
        <v>1</v>
      </c>
      <c r="FY183" s="54"/>
      <c r="FZ183" s="51"/>
      <c r="GA183" s="54"/>
      <c r="GB183" s="51">
        <v>1</v>
      </c>
      <c r="GC183" s="51"/>
    </row>
    <row r="184" spans="1:185">
      <c r="A184" s="58">
        <v>25</v>
      </c>
      <c r="B184" s="50" t="s">
        <v>1723</v>
      </c>
      <c r="C184" s="54"/>
      <c r="D184" s="54"/>
      <c r="E184" s="51">
        <v>1</v>
      </c>
      <c r="F184" s="51"/>
      <c r="G184" s="54">
        <v>1</v>
      </c>
      <c r="H184" s="51"/>
      <c r="I184" s="51"/>
      <c r="J184" s="54"/>
      <c r="K184" s="51">
        <v>1</v>
      </c>
      <c r="L184" s="54"/>
      <c r="M184" s="51">
        <v>1</v>
      </c>
      <c r="N184" s="51"/>
      <c r="O184" s="54"/>
      <c r="P184" s="51">
        <v>1</v>
      </c>
      <c r="Q184" s="51"/>
      <c r="R184" s="54"/>
      <c r="S184" s="51">
        <v>1</v>
      </c>
      <c r="T184" s="51"/>
      <c r="U184" s="51"/>
      <c r="V184" s="54">
        <v>1</v>
      </c>
      <c r="W184" s="51"/>
      <c r="X184" s="51"/>
      <c r="Y184" s="54"/>
      <c r="Z184" s="51">
        <v>1</v>
      </c>
      <c r="AA184" s="54"/>
      <c r="AB184" s="51">
        <v>1</v>
      </c>
      <c r="AC184" s="51"/>
      <c r="AD184" s="51"/>
      <c r="AE184" s="54"/>
      <c r="AF184" s="51">
        <v>1</v>
      </c>
      <c r="AG184" s="54"/>
      <c r="AH184" s="51">
        <v>1</v>
      </c>
      <c r="AI184" s="51"/>
      <c r="AJ184" s="54"/>
      <c r="AK184" s="51">
        <v>1</v>
      </c>
      <c r="AL184" s="51"/>
      <c r="AM184" s="51"/>
      <c r="AN184" s="54">
        <v>1</v>
      </c>
      <c r="AO184" s="51"/>
      <c r="AP184" s="54"/>
      <c r="AQ184" s="51">
        <v>1</v>
      </c>
      <c r="AR184" s="51"/>
      <c r="AS184" s="54"/>
      <c r="AT184" s="51"/>
      <c r="AU184" s="51">
        <v>1</v>
      </c>
      <c r="AV184" s="54"/>
      <c r="AW184" s="51">
        <v>1</v>
      </c>
      <c r="AX184" s="51"/>
      <c r="AY184" s="54"/>
      <c r="AZ184" s="51">
        <v>1</v>
      </c>
      <c r="BA184" s="51"/>
      <c r="BB184" s="51"/>
      <c r="BC184" s="54"/>
      <c r="BD184" s="51">
        <v>1</v>
      </c>
      <c r="BE184" s="51"/>
      <c r="BF184" s="54">
        <v>1</v>
      </c>
      <c r="BG184" s="51"/>
      <c r="BH184" s="51"/>
      <c r="BI184" s="54"/>
      <c r="BJ184" s="51">
        <v>1</v>
      </c>
      <c r="BK184" s="51"/>
      <c r="BL184" s="54">
        <v>1</v>
      </c>
      <c r="BM184" s="51"/>
      <c r="BN184" s="51"/>
      <c r="BO184" s="54">
        <v>1</v>
      </c>
      <c r="BP184" s="51"/>
      <c r="BQ184" s="51"/>
      <c r="BR184" s="54">
        <v>1</v>
      </c>
      <c r="BS184" s="51"/>
      <c r="BT184" s="51"/>
      <c r="BU184" s="54">
        <v>1</v>
      </c>
      <c r="BV184" s="51"/>
      <c r="BW184" s="51"/>
      <c r="BX184" s="54">
        <v>1</v>
      </c>
      <c r="BY184" s="51"/>
      <c r="BZ184" s="51"/>
      <c r="CA184" s="54"/>
      <c r="CB184" s="51">
        <v>1</v>
      </c>
      <c r="CC184" s="51">
        <v>1</v>
      </c>
      <c r="CD184" s="54"/>
      <c r="CE184" s="51"/>
      <c r="CF184" s="51"/>
      <c r="CG184" s="54"/>
      <c r="CH184" s="51">
        <v>1</v>
      </c>
      <c r="CI184" s="54"/>
      <c r="CJ184" s="51"/>
      <c r="CK184" s="51">
        <v>1</v>
      </c>
      <c r="CL184" s="54"/>
      <c r="CM184" s="51"/>
      <c r="CN184" s="51">
        <v>1</v>
      </c>
      <c r="CO184" s="51">
        <v>1</v>
      </c>
      <c r="CP184" s="54"/>
      <c r="CQ184" s="51"/>
      <c r="CR184" s="54"/>
      <c r="CS184" s="51"/>
      <c r="CT184" s="51">
        <v>1</v>
      </c>
      <c r="CU184" s="51"/>
      <c r="CV184" s="54"/>
      <c r="CW184" s="51">
        <v>1</v>
      </c>
      <c r="CX184" s="51"/>
      <c r="CY184" s="54">
        <v>1</v>
      </c>
      <c r="CZ184" s="51"/>
      <c r="DA184" s="51"/>
      <c r="DB184" s="54">
        <v>1</v>
      </c>
      <c r="DC184" s="71"/>
      <c r="DD184" s="51"/>
      <c r="DE184" s="54">
        <v>1</v>
      </c>
      <c r="DF184" s="71"/>
      <c r="DG184" s="51"/>
      <c r="DH184" s="54">
        <v>1</v>
      </c>
      <c r="DI184" s="71"/>
      <c r="DJ184" s="54">
        <v>1</v>
      </c>
      <c r="DK184" s="51"/>
      <c r="DL184" s="71"/>
      <c r="DM184" s="51"/>
      <c r="DN184" s="54"/>
      <c r="DO184" s="51">
        <v>1</v>
      </c>
      <c r="DP184" s="51"/>
      <c r="DQ184" s="54">
        <v>1</v>
      </c>
      <c r="DR184" s="71"/>
      <c r="DS184" s="54"/>
      <c r="DT184" s="54"/>
      <c r="DU184" s="51">
        <v>1</v>
      </c>
      <c r="DV184" s="51">
        <v>1</v>
      </c>
      <c r="DW184" s="54"/>
      <c r="DX184" s="71"/>
      <c r="DY184" s="54"/>
      <c r="DZ184" s="51">
        <v>1</v>
      </c>
      <c r="EA184" s="71"/>
      <c r="EB184" s="51"/>
      <c r="EC184" s="54"/>
      <c r="ED184" s="51">
        <v>1</v>
      </c>
      <c r="EE184" s="54">
        <v>1</v>
      </c>
      <c r="EF184" s="51"/>
      <c r="EG184" s="71"/>
      <c r="EH184" s="54"/>
      <c r="EI184" s="51">
        <v>1</v>
      </c>
      <c r="EJ184" s="71"/>
      <c r="EK184" s="54">
        <v>1</v>
      </c>
      <c r="EL184" s="51"/>
      <c r="EM184" s="51"/>
      <c r="EN184" s="51"/>
      <c r="EO184" s="54">
        <v>1</v>
      </c>
      <c r="EP184" s="51"/>
      <c r="EQ184" s="51"/>
      <c r="ER184" s="54">
        <v>1</v>
      </c>
      <c r="ES184" s="51"/>
      <c r="ET184" s="51"/>
      <c r="EU184" s="54">
        <v>1</v>
      </c>
      <c r="EV184" s="51"/>
      <c r="EW184" s="54"/>
      <c r="EX184" s="51"/>
      <c r="EY184" s="51">
        <v>1</v>
      </c>
      <c r="EZ184" s="51"/>
      <c r="FA184" s="54">
        <v>1</v>
      </c>
      <c r="FB184" s="51"/>
      <c r="FC184" s="54"/>
      <c r="FD184" s="51"/>
      <c r="FE184" s="51">
        <v>1</v>
      </c>
      <c r="FF184" s="51"/>
      <c r="FG184" s="54">
        <v>1</v>
      </c>
      <c r="FH184" s="51"/>
      <c r="FI184" s="51"/>
      <c r="FJ184" s="54">
        <v>1</v>
      </c>
      <c r="FK184" s="51"/>
      <c r="FL184" s="51">
        <v>1</v>
      </c>
      <c r="FM184" s="54"/>
      <c r="FN184" s="51"/>
      <c r="FO184" s="54"/>
      <c r="FP184" s="51">
        <v>1</v>
      </c>
      <c r="FQ184" s="51"/>
      <c r="FR184" s="51"/>
      <c r="FS184" s="54"/>
      <c r="FT184" s="51">
        <v>1</v>
      </c>
      <c r="FU184" s="51"/>
      <c r="FV184" s="54"/>
      <c r="FW184" s="51">
        <v>1</v>
      </c>
      <c r="FX184" s="51"/>
      <c r="FY184" s="51">
        <v>1</v>
      </c>
      <c r="FZ184" s="54"/>
      <c r="GA184" s="51">
        <v>1</v>
      </c>
      <c r="GB184" s="54"/>
      <c r="GC184" s="51"/>
    </row>
    <row r="185" spans="1:185">
      <c r="A185" s="153" t="s">
        <v>789</v>
      </c>
      <c r="B185" s="154"/>
      <c r="C185" s="58">
        <f t="shared" ref="C185:BN185" si="12">SUM(C160:C184)</f>
        <v>9</v>
      </c>
      <c r="D185" s="58">
        <f t="shared" si="12"/>
        <v>13</v>
      </c>
      <c r="E185" s="58">
        <f t="shared" si="12"/>
        <v>3</v>
      </c>
      <c r="F185" s="58">
        <f t="shared" si="12"/>
        <v>11</v>
      </c>
      <c r="G185" s="58">
        <f t="shared" si="12"/>
        <v>14</v>
      </c>
      <c r="H185" s="58">
        <f t="shared" si="12"/>
        <v>1</v>
      </c>
      <c r="I185" s="58">
        <f t="shared" si="12"/>
        <v>10</v>
      </c>
      <c r="J185" s="58">
        <f t="shared" si="12"/>
        <v>11</v>
      </c>
      <c r="K185" s="58">
        <f t="shared" si="12"/>
        <v>4</v>
      </c>
      <c r="L185" s="58">
        <f t="shared" si="12"/>
        <v>14</v>
      </c>
      <c r="M185" s="58">
        <f t="shared" si="12"/>
        <v>10</v>
      </c>
      <c r="N185" s="58">
        <f t="shared" si="12"/>
        <v>1</v>
      </c>
      <c r="O185" s="58">
        <f t="shared" si="12"/>
        <v>18</v>
      </c>
      <c r="P185" s="58">
        <f t="shared" si="12"/>
        <v>7</v>
      </c>
      <c r="Q185" s="58">
        <f t="shared" si="12"/>
        <v>0</v>
      </c>
      <c r="R185" s="58">
        <f t="shared" si="12"/>
        <v>19</v>
      </c>
      <c r="S185" s="58">
        <f t="shared" si="12"/>
        <v>6</v>
      </c>
      <c r="T185" s="58">
        <f t="shared" si="12"/>
        <v>0</v>
      </c>
      <c r="U185" s="58">
        <f t="shared" si="12"/>
        <v>9</v>
      </c>
      <c r="V185" s="58">
        <f t="shared" si="12"/>
        <v>14</v>
      </c>
      <c r="W185" s="58">
        <f t="shared" si="12"/>
        <v>2</v>
      </c>
      <c r="X185" s="58">
        <f t="shared" si="12"/>
        <v>10</v>
      </c>
      <c r="Y185" s="58">
        <f t="shared" si="12"/>
        <v>10</v>
      </c>
      <c r="Z185" s="58">
        <f t="shared" si="12"/>
        <v>5</v>
      </c>
      <c r="AA185" s="58">
        <f t="shared" si="12"/>
        <v>17</v>
      </c>
      <c r="AB185" s="58">
        <f t="shared" si="12"/>
        <v>8</v>
      </c>
      <c r="AC185" s="58">
        <f t="shared" si="12"/>
        <v>0</v>
      </c>
      <c r="AD185" s="58">
        <f t="shared" si="12"/>
        <v>12</v>
      </c>
      <c r="AE185" s="58">
        <f t="shared" si="12"/>
        <v>9</v>
      </c>
      <c r="AF185" s="58">
        <f t="shared" si="12"/>
        <v>4</v>
      </c>
      <c r="AG185" s="58">
        <f t="shared" si="12"/>
        <v>16</v>
      </c>
      <c r="AH185" s="58">
        <f t="shared" si="12"/>
        <v>6</v>
      </c>
      <c r="AI185" s="58">
        <f t="shared" si="12"/>
        <v>3</v>
      </c>
      <c r="AJ185" s="58">
        <f t="shared" si="12"/>
        <v>19</v>
      </c>
      <c r="AK185" s="58">
        <f t="shared" si="12"/>
        <v>6</v>
      </c>
      <c r="AL185" s="58">
        <f t="shared" si="12"/>
        <v>0</v>
      </c>
      <c r="AM185" s="58">
        <f t="shared" si="12"/>
        <v>17</v>
      </c>
      <c r="AN185" s="58">
        <f t="shared" si="12"/>
        <v>8</v>
      </c>
      <c r="AO185" s="58">
        <f t="shared" si="12"/>
        <v>0</v>
      </c>
      <c r="AP185" s="58">
        <f t="shared" si="12"/>
        <v>20</v>
      </c>
      <c r="AQ185" s="58">
        <f t="shared" si="12"/>
        <v>5</v>
      </c>
      <c r="AR185" s="58">
        <f t="shared" si="12"/>
        <v>0</v>
      </c>
      <c r="AS185" s="58">
        <f t="shared" si="12"/>
        <v>15</v>
      </c>
      <c r="AT185" s="58">
        <f t="shared" si="12"/>
        <v>6</v>
      </c>
      <c r="AU185" s="58">
        <f t="shared" si="12"/>
        <v>4</v>
      </c>
      <c r="AV185" s="58">
        <f t="shared" si="12"/>
        <v>15</v>
      </c>
      <c r="AW185" s="58">
        <f t="shared" si="12"/>
        <v>7</v>
      </c>
      <c r="AX185" s="58">
        <f t="shared" si="12"/>
        <v>3</v>
      </c>
      <c r="AY185" s="58">
        <f t="shared" si="12"/>
        <v>18</v>
      </c>
      <c r="AZ185" s="58">
        <f t="shared" si="12"/>
        <v>7</v>
      </c>
      <c r="BA185" s="58">
        <f t="shared" si="12"/>
        <v>0</v>
      </c>
      <c r="BB185" s="58">
        <f t="shared" si="12"/>
        <v>12</v>
      </c>
      <c r="BC185" s="58">
        <f t="shared" si="12"/>
        <v>9</v>
      </c>
      <c r="BD185" s="58">
        <f t="shared" si="12"/>
        <v>4</v>
      </c>
      <c r="BE185" s="58">
        <f t="shared" si="12"/>
        <v>18</v>
      </c>
      <c r="BF185" s="58">
        <f t="shared" si="12"/>
        <v>4</v>
      </c>
      <c r="BG185" s="58">
        <f t="shared" si="12"/>
        <v>3</v>
      </c>
      <c r="BH185" s="58">
        <f t="shared" si="12"/>
        <v>13</v>
      </c>
      <c r="BI185" s="58">
        <f t="shared" si="12"/>
        <v>9</v>
      </c>
      <c r="BJ185" s="58">
        <f t="shared" si="12"/>
        <v>3</v>
      </c>
      <c r="BK185" s="58">
        <f t="shared" si="12"/>
        <v>8</v>
      </c>
      <c r="BL185" s="58">
        <f t="shared" si="12"/>
        <v>14</v>
      </c>
      <c r="BM185" s="58">
        <f t="shared" si="12"/>
        <v>3</v>
      </c>
      <c r="BN185" s="58">
        <f t="shared" si="12"/>
        <v>14</v>
      </c>
      <c r="BO185" s="58">
        <f t="shared" ref="BO185:DZ185" si="13">SUM(BO160:BO184)</f>
        <v>10</v>
      </c>
      <c r="BP185" s="58">
        <f t="shared" si="13"/>
        <v>1</v>
      </c>
      <c r="BQ185" s="58">
        <f t="shared" si="13"/>
        <v>15</v>
      </c>
      <c r="BR185" s="58">
        <f t="shared" si="13"/>
        <v>10</v>
      </c>
      <c r="BS185" s="58">
        <f t="shared" si="13"/>
        <v>0</v>
      </c>
      <c r="BT185" s="58">
        <f t="shared" si="13"/>
        <v>17</v>
      </c>
      <c r="BU185" s="58">
        <f t="shared" si="13"/>
        <v>8</v>
      </c>
      <c r="BV185" s="58">
        <f t="shared" si="13"/>
        <v>0</v>
      </c>
      <c r="BW185" s="58">
        <f t="shared" si="13"/>
        <v>11</v>
      </c>
      <c r="BX185" s="58">
        <f t="shared" si="13"/>
        <v>10</v>
      </c>
      <c r="BY185" s="58">
        <f t="shared" si="13"/>
        <v>4</v>
      </c>
      <c r="BZ185" s="58">
        <f t="shared" si="13"/>
        <v>12</v>
      </c>
      <c r="CA185" s="58">
        <f t="shared" si="13"/>
        <v>9</v>
      </c>
      <c r="CB185" s="58">
        <f t="shared" si="13"/>
        <v>4</v>
      </c>
      <c r="CC185" s="58">
        <f t="shared" si="13"/>
        <v>10</v>
      </c>
      <c r="CD185" s="58">
        <f t="shared" si="13"/>
        <v>10</v>
      </c>
      <c r="CE185" s="58">
        <f t="shared" si="13"/>
        <v>5</v>
      </c>
      <c r="CF185" s="58">
        <f t="shared" si="13"/>
        <v>8</v>
      </c>
      <c r="CG185" s="58">
        <f t="shared" si="13"/>
        <v>12</v>
      </c>
      <c r="CH185" s="58">
        <f t="shared" si="13"/>
        <v>5</v>
      </c>
      <c r="CI185" s="58">
        <f t="shared" si="13"/>
        <v>6</v>
      </c>
      <c r="CJ185" s="58">
        <f t="shared" si="13"/>
        <v>12</v>
      </c>
      <c r="CK185" s="58">
        <f t="shared" si="13"/>
        <v>7</v>
      </c>
      <c r="CL185" s="58">
        <f t="shared" si="13"/>
        <v>18</v>
      </c>
      <c r="CM185" s="58">
        <f t="shared" si="13"/>
        <v>3</v>
      </c>
      <c r="CN185" s="58">
        <f t="shared" si="13"/>
        <v>4</v>
      </c>
      <c r="CO185" s="58">
        <f t="shared" si="13"/>
        <v>9</v>
      </c>
      <c r="CP185" s="58">
        <f t="shared" si="13"/>
        <v>12</v>
      </c>
      <c r="CQ185" s="58">
        <f t="shared" si="13"/>
        <v>4</v>
      </c>
      <c r="CR185" s="58">
        <f t="shared" si="13"/>
        <v>16</v>
      </c>
      <c r="CS185" s="58">
        <f t="shared" si="13"/>
        <v>6</v>
      </c>
      <c r="CT185" s="58">
        <f t="shared" si="13"/>
        <v>3</v>
      </c>
      <c r="CU185" s="58">
        <f t="shared" si="13"/>
        <v>17</v>
      </c>
      <c r="CV185" s="58">
        <f t="shared" si="13"/>
        <v>5</v>
      </c>
      <c r="CW185" s="58">
        <f t="shared" si="13"/>
        <v>3</v>
      </c>
      <c r="CX185" s="58">
        <f t="shared" si="13"/>
        <v>16</v>
      </c>
      <c r="CY185" s="58">
        <f t="shared" si="13"/>
        <v>6</v>
      </c>
      <c r="CZ185" s="58">
        <f t="shared" si="13"/>
        <v>3</v>
      </c>
      <c r="DA185" s="58">
        <f t="shared" si="13"/>
        <v>10</v>
      </c>
      <c r="DB185" s="58">
        <f t="shared" si="13"/>
        <v>11</v>
      </c>
      <c r="DC185" s="78">
        <f t="shared" si="13"/>
        <v>4</v>
      </c>
      <c r="DD185" s="58">
        <f t="shared" si="13"/>
        <v>15</v>
      </c>
      <c r="DE185" s="58">
        <f t="shared" si="13"/>
        <v>10</v>
      </c>
      <c r="DF185" s="78">
        <f t="shared" si="13"/>
        <v>0</v>
      </c>
      <c r="DG185" s="58">
        <f t="shared" si="13"/>
        <v>18</v>
      </c>
      <c r="DH185" s="58">
        <f t="shared" si="13"/>
        <v>7</v>
      </c>
      <c r="DI185" s="78">
        <f t="shared" si="13"/>
        <v>0</v>
      </c>
      <c r="DJ185" s="58">
        <f t="shared" si="13"/>
        <v>21</v>
      </c>
      <c r="DK185" s="58">
        <f t="shared" si="13"/>
        <v>4</v>
      </c>
      <c r="DL185" s="78">
        <f t="shared" si="13"/>
        <v>0</v>
      </c>
      <c r="DM185" s="58">
        <f t="shared" si="13"/>
        <v>10</v>
      </c>
      <c r="DN185" s="58">
        <f t="shared" si="13"/>
        <v>12</v>
      </c>
      <c r="DO185" s="78">
        <f t="shared" si="13"/>
        <v>3</v>
      </c>
      <c r="DP185" s="58">
        <f t="shared" si="13"/>
        <v>5</v>
      </c>
      <c r="DQ185" s="58">
        <f t="shared" si="13"/>
        <v>13</v>
      </c>
      <c r="DR185" s="78">
        <f t="shared" si="13"/>
        <v>7</v>
      </c>
      <c r="DS185" s="58">
        <f t="shared" si="13"/>
        <v>8</v>
      </c>
      <c r="DT185" s="58">
        <f t="shared" si="13"/>
        <v>14</v>
      </c>
      <c r="DU185" s="78">
        <f t="shared" si="13"/>
        <v>4</v>
      </c>
      <c r="DV185" s="58">
        <f t="shared" si="13"/>
        <v>12</v>
      </c>
      <c r="DW185" s="58">
        <f t="shared" si="13"/>
        <v>9</v>
      </c>
      <c r="DX185" s="78">
        <f t="shared" si="13"/>
        <v>4</v>
      </c>
      <c r="DY185" s="58">
        <f t="shared" si="13"/>
        <v>13</v>
      </c>
      <c r="DZ185" s="58">
        <f t="shared" si="13"/>
        <v>11</v>
      </c>
      <c r="EA185" s="78">
        <f t="shared" ref="EA185:GC185" si="14">SUM(EA160:EA184)</f>
        <v>1</v>
      </c>
      <c r="EB185" s="58">
        <f t="shared" si="14"/>
        <v>14</v>
      </c>
      <c r="EC185" s="58">
        <f t="shared" si="14"/>
        <v>9</v>
      </c>
      <c r="ED185" s="78">
        <f t="shared" si="14"/>
        <v>2</v>
      </c>
      <c r="EE185" s="58">
        <f t="shared" si="14"/>
        <v>13</v>
      </c>
      <c r="EF185" s="58">
        <f t="shared" si="14"/>
        <v>9</v>
      </c>
      <c r="EG185" s="78">
        <f t="shared" si="14"/>
        <v>3</v>
      </c>
      <c r="EH185" s="58">
        <f t="shared" si="14"/>
        <v>15</v>
      </c>
      <c r="EI185" s="58">
        <f t="shared" si="14"/>
        <v>10</v>
      </c>
      <c r="EJ185" s="78">
        <f t="shared" si="14"/>
        <v>0</v>
      </c>
      <c r="EK185" s="58">
        <f t="shared" si="14"/>
        <v>16</v>
      </c>
      <c r="EL185" s="58">
        <f t="shared" si="14"/>
        <v>8</v>
      </c>
      <c r="EM185" s="58">
        <f t="shared" si="14"/>
        <v>1</v>
      </c>
      <c r="EN185" s="58">
        <f t="shared" si="14"/>
        <v>15</v>
      </c>
      <c r="EO185" s="58">
        <f t="shared" si="14"/>
        <v>10</v>
      </c>
      <c r="EP185" s="58">
        <f t="shared" si="14"/>
        <v>0</v>
      </c>
      <c r="EQ185" s="58">
        <f t="shared" si="14"/>
        <v>14</v>
      </c>
      <c r="ER185" s="58">
        <f t="shared" si="14"/>
        <v>9</v>
      </c>
      <c r="ES185" s="58">
        <f t="shared" si="14"/>
        <v>2</v>
      </c>
      <c r="ET185" s="58">
        <f t="shared" si="14"/>
        <v>12</v>
      </c>
      <c r="EU185" s="58">
        <f t="shared" si="14"/>
        <v>11</v>
      </c>
      <c r="EV185" s="58">
        <f t="shared" si="14"/>
        <v>2</v>
      </c>
      <c r="EW185" s="58">
        <f t="shared" si="14"/>
        <v>11</v>
      </c>
      <c r="EX185" s="58">
        <f t="shared" si="14"/>
        <v>10</v>
      </c>
      <c r="EY185" s="58">
        <f t="shared" si="14"/>
        <v>4</v>
      </c>
      <c r="EZ185" s="58">
        <f t="shared" si="14"/>
        <v>15</v>
      </c>
      <c r="FA185" s="58">
        <f t="shared" si="14"/>
        <v>8</v>
      </c>
      <c r="FB185" s="58">
        <f t="shared" si="14"/>
        <v>2</v>
      </c>
      <c r="FC185" s="58">
        <f t="shared" si="14"/>
        <v>9</v>
      </c>
      <c r="FD185" s="58">
        <f t="shared" si="14"/>
        <v>10</v>
      </c>
      <c r="FE185" s="58">
        <f t="shared" si="14"/>
        <v>6</v>
      </c>
      <c r="FF185" s="58">
        <f t="shared" si="14"/>
        <v>17</v>
      </c>
      <c r="FG185" s="58">
        <f t="shared" si="14"/>
        <v>7</v>
      </c>
      <c r="FH185" s="58">
        <f t="shared" si="14"/>
        <v>1</v>
      </c>
      <c r="FI185" s="58">
        <f t="shared" si="14"/>
        <v>11</v>
      </c>
      <c r="FJ185" s="58">
        <f t="shared" si="14"/>
        <v>14</v>
      </c>
      <c r="FK185" s="58">
        <f t="shared" si="14"/>
        <v>0</v>
      </c>
      <c r="FL185" s="58">
        <f t="shared" si="14"/>
        <v>11</v>
      </c>
      <c r="FM185" s="58">
        <f t="shared" si="14"/>
        <v>9</v>
      </c>
      <c r="FN185" s="58">
        <f t="shared" si="14"/>
        <v>5</v>
      </c>
      <c r="FO185" s="58">
        <f t="shared" si="14"/>
        <v>17</v>
      </c>
      <c r="FP185" s="58">
        <f t="shared" si="14"/>
        <v>8</v>
      </c>
      <c r="FQ185" s="58">
        <f t="shared" si="14"/>
        <v>0</v>
      </c>
      <c r="FR185" s="58">
        <f t="shared" si="14"/>
        <v>9</v>
      </c>
      <c r="FS185" s="58">
        <f t="shared" si="14"/>
        <v>11</v>
      </c>
      <c r="FT185" s="58">
        <f t="shared" si="14"/>
        <v>5</v>
      </c>
      <c r="FU185" s="58">
        <f t="shared" si="14"/>
        <v>7</v>
      </c>
      <c r="FV185" s="58">
        <f t="shared" si="14"/>
        <v>13</v>
      </c>
      <c r="FW185" s="58">
        <f t="shared" si="14"/>
        <v>5</v>
      </c>
      <c r="FX185" s="58">
        <f t="shared" si="14"/>
        <v>9</v>
      </c>
      <c r="FY185" s="58">
        <f t="shared" si="14"/>
        <v>10</v>
      </c>
      <c r="FZ185" s="58">
        <f t="shared" si="14"/>
        <v>6</v>
      </c>
      <c r="GA185" s="58">
        <f t="shared" si="14"/>
        <v>10</v>
      </c>
      <c r="GB185" s="58">
        <f t="shared" si="14"/>
        <v>10</v>
      </c>
      <c r="GC185" s="58">
        <f t="shared" si="14"/>
        <v>5</v>
      </c>
    </row>
    <row r="186" spans="1:185" ht="37.5" customHeight="1">
      <c r="A186" s="155" t="s">
        <v>1717</v>
      </c>
      <c r="B186" s="156"/>
      <c r="C186" s="60">
        <f t="shared" ref="C186:BN186" si="15">C185/25%</f>
        <v>36</v>
      </c>
      <c r="D186" s="60">
        <f t="shared" si="15"/>
        <v>52</v>
      </c>
      <c r="E186" s="60">
        <f t="shared" si="15"/>
        <v>12</v>
      </c>
      <c r="F186" s="60">
        <f t="shared" si="15"/>
        <v>44</v>
      </c>
      <c r="G186" s="60">
        <f t="shared" si="15"/>
        <v>56</v>
      </c>
      <c r="H186" s="60">
        <f t="shared" si="15"/>
        <v>4</v>
      </c>
      <c r="I186" s="60">
        <f t="shared" si="15"/>
        <v>40</v>
      </c>
      <c r="J186" s="60">
        <f t="shared" si="15"/>
        <v>44</v>
      </c>
      <c r="K186" s="60">
        <f t="shared" si="15"/>
        <v>16</v>
      </c>
      <c r="L186" s="60">
        <f t="shared" si="15"/>
        <v>56</v>
      </c>
      <c r="M186" s="60">
        <f t="shared" si="15"/>
        <v>40</v>
      </c>
      <c r="N186" s="60">
        <f t="shared" si="15"/>
        <v>4</v>
      </c>
      <c r="O186" s="60">
        <f t="shared" si="15"/>
        <v>72</v>
      </c>
      <c r="P186" s="60">
        <f t="shared" si="15"/>
        <v>28</v>
      </c>
      <c r="Q186" s="60">
        <f t="shared" si="15"/>
        <v>0</v>
      </c>
      <c r="R186" s="60">
        <f t="shared" si="15"/>
        <v>76</v>
      </c>
      <c r="S186" s="60">
        <f t="shared" si="15"/>
        <v>24</v>
      </c>
      <c r="T186" s="60">
        <f t="shared" si="15"/>
        <v>0</v>
      </c>
      <c r="U186" s="60">
        <f t="shared" si="15"/>
        <v>36</v>
      </c>
      <c r="V186" s="60">
        <f t="shared" si="15"/>
        <v>56</v>
      </c>
      <c r="W186" s="60">
        <f t="shared" si="15"/>
        <v>8</v>
      </c>
      <c r="X186" s="60">
        <f t="shared" si="15"/>
        <v>40</v>
      </c>
      <c r="Y186" s="60">
        <f t="shared" si="15"/>
        <v>40</v>
      </c>
      <c r="Z186" s="60">
        <f t="shared" si="15"/>
        <v>20</v>
      </c>
      <c r="AA186" s="60">
        <f t="shared" si="15"/>
        <v>68</v>
      </c>
      <c r="AB186" s="60">
        <f t="shared" si="15"/>
        <v>32</v>
      </c>
      <c r="AC186" s="60">
        <f t="shared" si="15"/>
        <v>0</v>
      </c>
      <c r="AD186" s="60">
        <f t="shared" si="15"/>
        <v>48</v>
      </c>
      <c r="AE186" s="60">
        <f t="shared" si="15"/>
        <v>36</v>
      </c>
      <c r="AF186" s="60">
        <f t="shared" si="15"/>
        <v>16</v>
      </c>
      <c r="AG186" s="60">
        <f t="shared" si="15"/>
        <v>64</v>
      </c>
      <c r="AH186" s="60">
        <f t="shared" si="15"/>
        <v>24</v>
      </c>
      <c r="AI186" s="60">
        <f t="shared" si="15"/>
        <v>12</v>
      </c>
      <c r="AJ186" s="60">
        <f t="shared" si="15"/>
        <v>76</v>
      </c>
      <c r="AK186" s="60">
        <f t="shared" si="15"/>
        <v>24</v>
      </c>
      <c r="AL186" s="60">
        <f t="shared" si="15"/>
        <v>0</v>
      </c>
      <c r="AM186" s="60">
        <f t="shared" si="15"/>
        <v>68</v>
      </c>
      <c r="AN186" s="60">
        <f t="shared" si="15"/>
        <v>32</v>
      </c>
      <c r="AO186" s="60">
        <f t="shared" si="15"/>
        <v>0</v>
      </c>
      <c r="AP186" s="60">
        <f t="shared" si="15"/>
        <v>80</v>
      </c>
      <c r="AQ186" s="60">
        <f t="shared" si="15"/>
        <v>20</v>
      </c>
      <c r="AR186" s="60">
        <f t="shared" si="15"/>
        <v>0</v>
      </c>
      <c r="AS186" s="60">
        <f t="shared" si="15"/>
        <v>60</v>
      </c>
      <c r="AT186" s="60">
        <f t="shared" si="15"/>
        <v>24</v>
      </c>
      <c r="AU186" s="60">
        <f t="shared" si="15"/>
        <v>16</v>
      </c>
      <c r="AV186" s="60">
        <f t="shared" si="15"/>
        <v>60</v>
      </c>
      <c r="AW186" s="60">
        <f t="shared" si="15"/>
        <v>28</v>
      </c>
      <c r="AX186" s="60">
        <f t="shared" si="15"/>
        <v>12</v>
      </c>
      <c r="AY186" s="60">
        <f t="shared" si="15"/>
        <v>72</v>
      </c>
      <c r="AZ186" s="60">
        <f t="shared" si="15"/>
        <v>28</v>
      </c>
      <c r="BA186" s="60">
        <f t="shared" si="15"/>
        <v>0</v>
      </c>
      <c r="BB186" s="60">
        <f t="shared" si="15"/>
        <v>48</v>
      </c>
      <c r="BC186" s="60">
        <f t="shared" si="15"/>
        <v>36</v>
      </c>
      <c r="BD186" s="60">
        <f t="shared" si="15"/>
        <v>16</v>
      </c>
      <c r="BE186" s="60">
        <f t="shared" si="15"/>
        <v>72</v>
      </c>
      <c r="BF186" s="60">
        <f t="shared" si="15"/>
        <v>16</v>
      </c>
      <c r="BG186" s="60">
        <f t="shared" si="15"/>
        <v>12</v>
      </c>
      <c r="BH186" s="60">
        <f t="shared" si="15"/>
        <v>52</v>
      </c>
      <c r="BI186" s="60">
        <f t="shared" si="15"/>
        <v>36</v>
      </c>
      <c r="BJ186" s="60">
        <f t="shared" si="15"/>
        <v>12</v>
      </c>
      <c r="BK186" s="60">
        <f t="shared" si="15"/>
        <v>32</v>
      </c>
      <c r="BL186" s="60">
        <f t="shared" si="15"/>
        <v>56</v>
      </c>
      <c r="BM186" s="60">
        <f t="shared" si="15"/>
        <v>12</v>
      </c>
      <c r="BN186" s="60">
        <f t="shared" si="15"/>
        <v>56</v>
      </c>
      <c r="BO186" s="60">
        <f t="shared" ref="BO186:DZ186" si="16">BO185/25%</f>
        <v>40</v>
      </c>
      <c r="BP186" s="60">
        <f t="shared" si="16"/>
        <v>4</v>
      </c>
      <c r="BQ186" s="60">
        <f t="shared" si="16"/>
        <v>60</v>
      </c>
      <c r="BR186" s="60">
        <f t="shared" si="16"/>
        <v>40</v>
      </c>
      <c r="BS186" s="60">
        <f t="shared" si="16"/>
        <v>0</v>
      </c>
      <c r="BT186" s="60">
        <f t="shared" si="16"/>
        <v>68</v>
      </c>
      <c r="BU186" s="60">
        <f t="shared" si="16"/>
        <v>32</v>
      </c>
      <c r="BV186" s="60">
        <f t="shared" si="16"/>
        <v>0</v>
      </c>
      <c r="BW186" s="60">
        <f t="shared" si="16"/>
        <v>44</v>
      </c>
      <c r="BX186" s="60">
        <f t="shared" si="16"/>
        <v>40</v>
      </c>
      <c r="BY186" s="60">
        <f t="shared" si="16"/>
        <v>16</v>
      </c>
      <c r="BZ186" s="60">
        <f t="shared" si="16"/>
        <v>48</v>
      </c>
      <c r="CA186" s="60">
        <f t="shared" si="16"/>
        <v>36</v>
      </c>
      <c r="CB186" s="60">
        <f t="shared" si="16"/>
        <v>16</v>
      </c>
      <c r="CC186" s="60">
        <f t="shared" si="16"/>
        <v>40</v>
      </c>
      <c r="CD186" s="60">
        <f t="shared" si="16"/>
        <v>40</v>
      </c>
      <c r="CE186" s="60">
        <f t="shared" si="16"/>
        <v>20</v>
      </c>
      <c r="CF186" s="60">
        <f t="shared" si="16"/>
        <v>32</v>
      </c>
      <c r="CG186" s="60">
        <f t="shared" si="16"/>
        <v>48</v>
      </c>
      <c r="CH186" s="60">
        <f t="shared" si="16"/>
        <v>20</v>
      </c>
      <c r="CI186" s="60">
        <f t="shared" si="16"/>
        <v>24</v>
      </c>
      <c r="CJ186" s="60">
        <f t="shared" si="16"/>
        <v>48</v>
      </c>
      <c r="CK186" s="60">
        <f t="shared" si="16"/>
        <v>28</v>
      </c>
      <c r="CL186" s="60">
        <f t="shared" si="16"/>
        <v>72</v>
      </c>
      <c r="CM186" s="60">
        <f t="shared" si="16"/>
        <v>12</v>
      </c>
      <c r="CN186" s="60">
        <f t="shared" si="16"/>
        <v>16</v>
      </c>
      <c r="CO186" s="60">
        <f t="shared" si="16"/>
        <v>36</v>
      </c>
      <c r="CP186" s="60">
        <f t="shared" si="16"/>
        <v>48</v>
      </c>
      <c r="CQ186" s="60">
        <f t="shared" si="16"/>
        <v>16</v>
      </c>
      <c r="CR186" s="60">
        <f t="shared" si="16"/>
        <v>64</v>
      </c>
      <c r="CS186" s="60">
        <f t="shared" si="16"/>
        <v>24</v>
      </c>
      <c r="CT186" s="60">
        <f t="shared" si="16"/>
        <v>12</v>
      </c>
      <c r="CU186" s="60">
        <f t="shared" si="16"/>
        <v>68</v>
      </c>
      <c r="CV186" s="60">
        <f t="shared" si="16"/>
        <v>20</v>
      </c>
      <c r="CW186" s="60">
        <f t="shared" si="16"/>
        <v>12</v>
      </c>
      <c r="CX186" s="60">
        <f t="shared" si="16"/>
        <v>64</v>
      </c>
      <c r="CY186" s="60">
        <f t="shared" si="16"/>
        <v>24</v>
      </c>
      <c r="CZ186" s="60">
        <f t="shared" si="16"/>
        <v>12</v>
      </c>
      <c r="DA186" s="60">
        <f t="shared" si="16"/>
        <v>40</v>
      </c>
      <c r="DB186" s="60">
        <f t="shared" si="16"/>
        <v>44</v>
      </c>
      <c r="DC186" s="79">
        <f t="shared" si="16"/>
        <v>16</v>
      </c>
      <c r="DD186" s="60">
        <f t="shared" si="16"/>
        <v>60</v>
      </c>
      <c r="DE186" s="60">
        <f t="shared" si="16"/>
        <v>40</v>
      </c>
      <c r="DF186" s="79">
        <f t="shared" si="16"/>
        <v>0</v>
      </c>
      <c r="DG186" s="60">
        <f t="shared" si="16"/>
        <v>72</v>
      </c>
      <c r="DH186" s="60">
        <f t="shared" si="16"/>
        <v>28</v>
      </c>
      <c r="DI186" s="79">
        <f t="shared" si="16"/>
        <v>0</v>
      </c>
      <c r="DJ186" s="60">
        <f t="shared" si="16"/>
        <v>84</v>
      </c>
      <c r="DK186" s="60">
        <f t="shared" si="16"/>
        <v>16</v>
      </c>
      <c r="DL186" s="79">
        <f t="shared" si="16"/>
        <v>0</v>
      </c>
      <c r="DM186" s="60">
        <f t="shared" si="16"/>
        <v>40</v>
      </c>
      <c r="DN186" s="60">
        <f t="shared" si="16"/>
        <v>48</v>
      </c>
      <c r="DO186" s="79">
        <f t="shared" si="16"/>
        <v>12</v>
      </c>
      <c r="DP186" s="60">
        <f t="shared" si="16"/>
        <v>20</v>
      </c>
      <c r="DQ186" s="60">
        <f t="shared" si="16"/>
        <v>52</v>
      </c>
      <c r="DR186" s="79">
        <f t="shared" si="16"/>
        <v>28</v>
      </c>
      <c r="DS186" s="60">
        <f t="shared" si="16"/>
        <v>32</v>
      </c>
      <c r="DT186" s="60">
        <f t="shared" si="16"/>
        <v>56</v>
      </c>
      <c r="DU186" s="79">
        <f t="shared" si="16"/>
        <v>16</v>
      </c>
      <c r="DV186" s="60">
        <f t="shared" si="16"/>
        <v>48</v>
      </c>
      <c r="DW186" s="60">
        <f t="shared" si="16"/>
        <v>36</v>
      </c>
      <c r="DX186" s="79">
        <f t="shared" si="16"/>
        <v>16</v>
      </c>
      <c r="DY186" s="60">
        <f t="shared" si="16"/>
        <v>52</v>
      </c>
      <c r="DZ186" s="60">
        <f t="shared" si="16"/>
        <v>44</v>
      </c>
      <c r="EA186" s="79">
        <f t="shared" ref="EA186:GC186" si="17">EA185/25%</f>
        <v>4</v>
      </c>
      <c r="EB186" s="60">
        <f t="shared" si="17"/>
        <v>56</v>
      </c>
      <c r="EC186" s="60">
        <f t="shared" si="17"/>
        <v>36</v>
      </c>
      <c r="ED186" s="79">
        <f t="shared" si="17"/>
        <v>8</v>
      </c>
      <c r="EE186" s="60">
        <f t="shared" si="17"/>
        <v>52</v>
      </c>
      <c r="EF186" s="60">
        <f t="shared" si="17"/>
        <v>36</v>
      </c>
      <c r="EG186" s="79">
        <f t="shared" si="17"/>
        <v>12</v>
      </c>
      <c r="EH186" s="60">
        <f t="shared" si="17"/>
        <v>60</v>
      </c>
      <c r="EI186" s="60">
        <f t="shared" si="17"/>
        <v>40</v>
      </c>
      <c r="EJ186" s="79">
        <f t="shared" si="17"/>
        <v>0</v>
      </c>
      <c r="EK186" s="60">
        <f t="shared" si="17"/>
        <v>64</v>
      </c>
      <c r="EL186" s="60">
        <f t="shared" si="17"/>
        <v>32</v>
      </c>
      <c r="EM186" s="60">
        <f t="shared" si="17"/>
        <v>4</v>
      </c>
      <c r="EN186" s="60">
        <f t="shared" si="17"/>
        <v>60</v>
      </c>
      <c r="EO186" s="60">
        <f t="shared" si="17"/>
        <v>40</v>
      </c>
      <c r="EP186" s="60">
        <f t="shared" si="17"/>
        <v>0</v>
      </c>
      <c r="EQ186" s="60">
        <f t="shared" si="17"/>
        <v>56</v>
      </c>
      <c r="ER186" s="60">
        <f t="shared" si="17"/>
        <v>36</v>
      </c>
      <c r="ES186" s="60">
        <f t="shared" si="17"/>
        <v>8</v>
      </c>
      <c r="ET186" s="60">
        <f t="shared" si="17"/>
        <v>48</v>
      </c>
      <c r="EU186" s="60">
        <f t="shared" si="17"/>
        <v>44</v>
      </c>
      <c r="EV186" s="60">
        <f t="shared" si="17"/>
        <v>8</v>
      </c>
      <c r="EW186" s="60">
        <f t="shared" si="17"/>
        <v>44</v>
      </c>
      <c r="EX186" s="60">
        <f t="shared" si="17"/>
        <v>40</v>
      </c>
      <c r="EY186" s="60">
        <f t="shared" si="17"/>
        <v>16</v>
      </c>
      <c r="EZ186" s="60">
        <f t="shared" si="17"/>
        <v>60</v>
      </c>
      <c r="FA186" s="60">
        <f t="shared" si="17"/>
        <v>32</v>
      </c>
      <c r="FB186" s="60">
        <f t="shared" si="17"/>
        <v>8</v>
      </c>
      <c r="FC186" s="60">
        <f t="shared" si="17"/>
        <v>36</v>
      </c>
      <c r="FD186" s="60">
        <f t="shared" si="17"/>
        <v>40</v>
      </c>
      <c r="FE186" s="60">
        <f t="shared" si="17"/>
        <v>24</v>
      </c>
      <c r="FF186" s="60">
        <f t="shared" si="17"/>
        <v>68</v>
      </c>
      <c r="FG186" s="60">
        <f t="shared" si="17"/>
        <v>28</v>
      </c>
      <c r="FH186" s="60">
        <f t="shared" si="17"/>
        <v>4</v>
      </c>
      <c r="FI186" s="60">
        <f t="shared" si="17"/>
        <v>44</v>
      </c>
      <c r="FJ186" s="60">
        <f t="shared" si="17"/>
        <v>56</v>
      </c>
      <c r="FK186" s="60">
        <f t="shared" si="17"/>
        <v>0</v>
      </c>
      <c r="FL186" s="60">
        <f t="shared" si="17"/>
        <v>44</v>
      </c>
      <c r="FM186" s="60">
        <f t="shared" si="17"/>
        <v>36</v>
      </c>
      <c r="FN186" s="60">
        <f t="shared" si="17"/>
        <v>20</v>
      </c>
      <c r="FO186" s="60">
        <f t="shared" si="17"/>
        <v>68</v>
      </c>
      <c r="FP186" s="60">
        <f t="shared" si="17"/>
        <v>32</v>
      </c>
      <c r="FQ186" s="60">
        <f t="shared" si="17"/>
        <v>0</v>
      </c>
      <c r="FR186" s="60">
        <f t="shared" si="17"/>
        <v>36</v>
      </c>
      <c r="FS186" s="60">
        <f t="shared" si="17"/>
        <v>44</v>
      </c>
      <c r="FT186" s="60">
        <f t="shared" si="17"/>
        <v>20</v>
      </c>
      <c r="FU186" s="60">
        <f t="shared" si="17"/>
        <v>28</v>
      </c>
      <c r="FV186" s="60">
        <f t="shared" si="17"/>
        <v>52</v>
      </c>
      <c r="FW186" s="60">
        <f t="shared" si="17"/>
        <v>20</v>
      </c>
      <c r="FX186" s="60">
        <f t="shared" si="17"/>
        <v>36</v>
      </c>
      <c r="FY186" s="60">
        <f t="shared" si="17"/>
        <v>40</v>
      </c>
      <c r="FZ186" s="60">
        <f t="shared" si="17"/>
        <v>24</v>
      </c>
      <c r="GA186" s="60">
        <f t="shared" si="17"/>
        <v>40</v>
      </c>
      <c r="GB186" s="60">
        <f t="shared" si="17"/>
        <v>40</v>
      </c>
      <c r="GC186" s="60">
        <f t="shared" si="17"/>
        <v>20</v>
      </c>
    </row>
    <row r="188" spans="1:185">
      <c r="B188" s="38" t="s">
        <v>1695</v>
      </c>
    </row>
    <row r="189" spans="1:185">
      <c r="B189" s="38" t="s">
        <v>1696</v>
      </c>
      <c r="C189" s="38" t="s">
        <v>1712</v>
      </c>
      <c r="D189" s="61">
        <f>(C186+F186+I186+L186+O186+R186+U186+X186+AA186+AD186+AG186+AJ186+AM186+AP186+AS186+AV186+AY186+BB186+BE186+BH186+BK186+BN186+BQ186+BT186+BW186+BZ186+CC186+CF186+CI186+CL186+CO186+CR186+CU186+CX186+DA186+DD186+DG186+DJ186+DM186+DP186+DS186+DV186+DY186+EB186+EE186+EH186+EK186+EN186+EQ186+ET186+EW186+EZ186+FC186+FF186+FI186+FL186+FO186+FR186+FU186+FX186+GA186)/61</f>
        <v>52.852459016393439</v>
      </c>
      <c r="H189" s="38" t="s">
        <v>1746</v>
      </c>
      <c r="M189" s="38">
        <v>13.2</v>
      </c>
    </row>
    <row r="190" spans="1:185">
      <c r="B190" s="38" t="s">
        <v>1697</v>
      </c>
      <c r="C190" s="38" t="s">
        <v>1712</v>
      </c>
      <c r="D190" s="61">
        <f>(D186+G186+J186+M186+P186+S186+V186+Y186+AB186+AE186+AH186+AK186+AN186+AQ186+AT186+AW186+AZ186+BC186+BF186+BI186+BL186+BO186+BR186+BU186+BX186+CA186+CD186+CG186+CJ186+CM186+CP186+CS186+CV186+CY186+DB186+DE186+DH186+DK186+DN186+DQ186+DT186+DW186+DZ186+EC186+EF186+EI186+EL186+EO186+ER186+EU186+EX186+FA186+FD186+FG186+FJ186+FM186+FP186+FS186+FV186+FY186+GB186)/61</f>
        <v>36.918032786885249</v>
      </c>
      <c r="G190" s="38" t="s">
        <v>1745</v>
      </c>
      <c r="H190" s="38" t="s">
        <v>1747</v>
      </c>
      <c r="M190" s="38">
        <v>9.1999999999999993</v>
      </c>
    </row>
    <row r="191" spans="1:185">
      <c r="B191" s="38" t="s">
        <v>1698</v>
      </c>
      <c r="C191" s="38" t="s">
        <v>1712</v>
      </c>
      <c r="D191" s="61">
        <f>(E186+H186+K186+N186+Q186+T186+W186+Z186+AC186+AF186+AI186+AL186+AO186+AR186+AU186+AX186+BA186+BD186+BG186+BJ186+BM186+BP186+BS186+BV186+BY186+CB186+CE186+CH186+CK186+CN186+CQ186+CT186+CW186+CZ186+DC186+DF186+DI186+DL186+DO186+DR186+DU186+DX186+EA186+ED186+EG186+EJ186+EM186+EP186+ES186+EV186+EY186+FB186+FE186+FH186+FK186+FN186+FQ186+FT186+FW186+FZ186+GC186)/61</f>
        <v>10.360655737704919</v>
      </c>
      <c r="F191" s="93"/>
      <c r="H191" s="94" t="s">
        <v>1748</v>
      </c>
      <c r="M191" s="38">
        <v>2.6</v>
      </c>
    </row>
    <row r="198" spans="1:119">
      <c r="A198" s="43" t="s">
        <v>367</v>
      </c>
      <c r="B198" s="41" t="s">
        <v>803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</row>
    <row r="199" spans="1:119">
      <c r="A199" s="152" t="s">
        <v>1755</v>
      </c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</row>
    <row r="200" spans="1:119">
      <c r="A200" s="44"/>
    </row>
    <row r="201" spans="1:119" ht="15.75" customHeight="1">
      <c r="A201" s="164" t="s">
        <v>0</v>
      </c>
      <c r="B201" s="161" t="s">
        <v>1</v>
      </c>
      <c r="C201" s="183" t="s">
        <v>1749</v>
      </c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9"/>
      <c r="DD201" s="184"/>
      <c r="DE201" s="184"/>
      <c r="DF201" s="189"/>
      <c r="DG201" s="184"/>
      <c r="DH201" s="184"/>
      <c r="DI201" s="189"/>
      <c r="DJ201" s="184"/>
      <c r="DK201" s="184"/>
      <c r="DL201" s="189"/>
      <c r="DM201" s="184"/>
      <c r="DN201" s="184"/>
      <c r="DO201" s="190"/>
    </row>
    <row r="202" spans="1:119" ht="13.5" customHeight="1">
      <c r="A202" s="186"/>
      <c r="B202" s="188"/>
      <c r="C202" s="183" t="s">
        <v>292</v>
      </c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9"/>
      <c r="DD202" s="184"/>
      <c r="DE202" s="184"/>
      <c r="DF202" s="189"/>
      <c r="DG202" s="184"/>
      <c r="DH202" s="184"/>
      <c r="DI202" s="189"/>
      <c r="DJ202" s="184"/>
      <c r="DK202" s="184"/>
      <c r="DL202" s="189"/>
      <c r="DM202" s="184"/>
      <c r="DN202" s="184"/>
      <c r="DO202" s="190"/>
    </row>
    <row r="203" spans="1:119" ht="15.75" hidden="1" customHeight="1">
      <c r="A203" s="186"/>
      <c r="B203" s="188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5"/>
      <c r="BB203" s="51"/>
      <c r="BC203" s="51"/>
      <c r="BD203" s="51"/>
      <c r="BE203" s="51"/>
      <c r="BF203" s="51"/>
      <c r="BG203" s="51"/>
      <c r="BH203" s="51"/>
      <c r="BI203" s="51"/>
      <c r="BJ203" s="55"/>
      <c r="BK203" s="51"/>
      <c r="BL203" s="51"/>
      <c r="BM203" s="55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71"/>
      <c r="DD203" s="51"/>
      <c r="DE203" s="51"/>
      <c r="DF203" s="71"/>
      <c r="DG203" s="51"/>
      <c r="DH203" s="51"/>
      <c r="DI203" s="71"/>
      <c r="DJ203" s="51"/>
      <c r="DK203" s="51"/>
      <c r="DL203" s="71"/>
      <c r="DM203" s="51"/>
      <c r="DN203" s="51"/>
      <c r="DO203" s="71"/>
    </row>
    <row r="204" spans="1:119" ht="15.75" hidden="1" customHeight="1">
      <c r="A204" s="186"/>
      <c r="B204" s="188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5"/>
      <c r="BB204" s="51"/>
      <c r="BC204" s="51"/>
      <c r="BD204" s="51"/>
      <c r="BE204" s="51"/>
      <c r="BF204" s="51"/>
      <c r="BG204" s="51"/>
      <c r="BH204" s="51"/>
      <c r="BI204" s="51"/>
      <c r="BJ204" s="55"/>
      <c r="BK204" s="51"/>
      <c r="BL204" s="51"/>
      <c r="BM204" s="55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71"/>
      <c r="DD204" s="51"/>
      <c r="DE204" s="51"/>
      <c r="DF204" s="71"/>
      <c r="DG204" s="51"/>
      <c r="DH204" s="51"/>
      <c r="DI204" s="71"/>
      <c r="DJ204" s="51"/>
      <c r="DK204" s="51"/>
      <c r="DL204" s="71"/>
      <c r="DM204" s="51"/>
      <c r="DN204" s="51"/>
      <c r="DO204" s="71"/>
    </row>
    <row r="205" spans="1:119" ht="15.75" hidden="1" customHeight="1">
      <c r="A205" s="186"/>
      <c r="B205" s="188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5"/>
      <c r="BB205" s="51"/>
      <c r="BC205" s="51"/>
      <c r="BD205" s="51"/>
      <c r="BE205" s="51"/>
      <c r="BF205" s="51"/>
      <c r="BG205" s="51"/>
      <c r="BH205" s="51"/>
      <c r="BI205" s="51"/>
      <c r="BJ205" s="55"/>
      <c r="BK205" s="51"/>
      <c r="BL205" s="51"/>
      <c r="BM205" s="55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71"/>
      <c r="DD205" s="51"/>
      <c r="DE205" s="51"/>
      <c r="DF205" s="71"/>
      <c r="DG205" s="51"/>
      <c r="DH205" s="51"/>
      <c r="DI205" s="71"/>
      <c r="DJ205" s="51"/>
      <c r="DK205" s="51"/>
      <c r="DL205" s="71"/>
      <c r="DM205" s="51"/>
      <c r="DN205" s="51"/>
      <c r="DO205" s="71"/>
    </row>
    <row r="206" spans="1:119" ht="15.75" hidden="1" customHeight="1">
      <c r="A206" s="186"/>
      <c r="B206" s="188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5"/>
      <c r="BB206" s="51"/>
      <c r="BC206" s="51"/>
      <c r="BD206" s="51"/>
      <c r="BE206" s="51"/>
      <c r="BF206" s="51"/>
      <c r="BG206" s="51"/>
      <c r="BH206" s="51"/>
      <c r="BI206" s="51"/>
      <c r="BJ206" s="55"/>
      <c r="BK206" s="51"/>
      <c r="BL206" s="51"/>
      <c r="BM206" s="55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71"/>
      <c r="DD206" s="51"/>
      <c r="DE206" s="51"/>
      <c r="DF206" s="71"/>
      <c r="DG206" s="51"/>
      <c r="DH206" s="51"/>
      <c r="DI206" s="71"/>
      <c r="DJ206" s="51"/>
      <c r="DK206" s="51"/>
      <c r="DL206" s="71"/>
      <c r="DM206" s="51"/>
      <c r="DN206" s="51"/>
      <c r="DO206" s="71"/>
    </row>
    <row r="207" spans="1:119" ht="15.75" hidden="1" customHeight="1">
      <c r="A207" s="186"/>
      <c r="B207" s="188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5"/>
      <c r="BB207" s="51"/>
      <c r="BC207" s="51"/>
      <c r="BD207" s="51"/>
      <c r="BE207" s="51"/>
      <c r="BF207" s="51"/>
      <c r="BG207" s="51"/>
      <c r="BH207" s="51"/>
      <c r="BI207" s="51"/>
      <c r="BJ207" s="55"/>
      <c r="BK207" s="51"/>
      <c r="BL207" s="51"/>
      <c r="BM207" s="55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71"/>
      <c r="DD207" s="51"/>
      <c r="DE207" s="51"/>
      <c r="DF207" s="71"/>
      <c r="DG207" s="51"/>
      <c r="DH207" s="51"/>
      <c r="DI207" s="71"/>
      <c r="DJ207" s="51"/>
      <c r="DK207" s="51"/>
      <c r="DL207" s="71"/>
      <c r="DM207" s="51"/>
      <c r="DN207" s="51"/>
      <c r="DO207" s="71"/>
    </row>
    <row r="208" spans="1:119" ht="16.5" customHeight="1" thickBot="1">
      <c r="A208" s="186"/>
      <c r="B208" s="188"/>
      <c r="C208" s="179" t="s">
        <v>890</v>
      </c>
      <c r="D208" s="180"/>
      <c r="E208" s="182"/>
      <c r="F208" s="179" t="s">
        <v>891</v>
      </c>
      <c r="G208" s="180"/>
      <c r="H208" s="182"/>
      <c r="I208" s="179" t="s">
        <v>929</v>
      </c>
      <c r="J208" s="180"/>
      <c r="K208" s="182"/>
      <c r="L208" s="179" t="s">
        <v>892</v>
      </c>
      <c r="M208" s="180"/>
      <c r="N208" s="182"/>
      <c r="O208" s="179" t="s">
        <v>893</v>
      </c>
      <c r="P208" s="180"/>
      <c r="Q208" s="182"/>
      <c r="R208" s="179" t="s">
        <v>894</v>
      </c>
      <c r="S208" s="180"/>
      <c r="T208" s="182"/>
      <c r="U208" s="179" t="s">
        <v>895</v>
      </c>
      <c r="V208" s="180"/>
      <c r="W208" s="182"/>
      <c r="X208" s="179" t="s">
        <v>896</v>
      </c>
      <c r="Y208" s="180"/>
      <c r="Z208" s="182"/>
      <c r="AA208" s="179" t="s">
        <v>897</v>
      </c>
      <c r="AB208" s="180"/>
      <c r="AC208" s="182"/>
      <c r="AD208" s="179" t="s">
        <v>898</v>
      </c>
      <c r="AE208" s="180"/>
      <c r="AF208" s="182"/>
      <c r="AG208" s="179" t="s">
        <v>899</v>
      </c>
      <c r="AH208" s="180"/>
      <c r="AI208" s="182"/>
      <c r="AJ208" s="179" t="s">
        <v>900</v>
      </c>
      <c r="AK208" s="180"/>
      <c r="AL208" s="182"/>
      <c r="AM208" s="179" t="s">
        <v>930</v>
      </c>
      <c r="AN208" s="180"/>
      <c r="AO208" s="182"/>
      <c r="AP208" s="179" t="s">
        <v>901</v>
      </c>
      <c r="AQ208" s="180"/>
      <c r="AR208" s="182"/>
      <c r="AS208" s="179" t="s">
        <v>902</v>
      </c>
      <c r="AT208" s="180"/>
      <c r="AU208" s="182"/>
      <c r="AV208" s="179" t="s">
        <v>903</v>
      </c>
      <c r="AW208" s="180"/>
      <c r="AX208" s="182"/>
      <c r="AY208" s="179" t="s">
        <v>904</v>
      </c>
      <c r="AZ208" s="180"/>
      <c r="BA208" s="182"/>
      <c r="BB208" s="179" t="s">
        <v>905</v>
      </c>
      <c r="BC208" s="180"/>
      <c r="BD208" s="182"/>
      <c r="BE208" s="179" t="s">
        <v>906</v>
      </c>
      <c r="BF208" s="180"/>
      <c r="BG208" s="182"/>
      <c r="BH208" s="179" t="s">
        <v>907</v>
      </c>
      <c r="BI208" s="180"/>
      <c r="BJ208" s="182"/>
      <c r="BK208" s="179" t="s">
        <v>908</v>
      </c>
      <c r="BL208" s="180"/>
      <c r="BM208" s="182"/>
      <c r="BN208" s="179" t="s">
        <v>983</v>
      </c>
      <c r="BO208" s="180"/>
      <c r="BP208" s="182"/>
      <c r="BQ208" s="179" t="s">
        <v>984</v>
      </c>
      <c r="BR208" s="180"/>
      <c r="BS208" s="182"/>
      <c r="BT208" s="179" t="s">
        <v>985</v>
      </c>
      <c r="BU208" s="180"/>
      <c r="BV208" s="182"/>
      <c r="BW208" s="179" t="s">
        <v>986</v>
      </c>
      <c r="BX208" s="180"/>
      <c r="BY208" s="182"/>
      <c r="BZ208" s="179" t="s">
        <v>987</v>
      </c>
      <c r="CA208" s="180"/>
      <c r="CB208" s="182"/>
      <c r="CC208" s="179" t="s">
        <v>988</v>
      </c>
      <c r="CD208" s="180"/>
      <c r="CE208" s="182"/>
      <c r="CF208" s="179" t="s">
        <v>989</v>
      </c>
      <c r="CG208" s="180"/>
      <c r="CH208" s="182"/>
      <c r="CI208" s="179" t="s">
        <v>990</v>
      </c>
      <c r="CJ208" s="180"/>
      <c r="CK208" s="182"/>
      <c r="CL208" s="183" t="s">
        <v>991</v>
      </c>
      <c r="CM208" s="184"/>
      <c r="CN208" s="185"/>
      <c r="CO208" s="179" t="s">
        <v>992</v>
      </c>
      <c r="CP208" s="180"/>
      <c r="CQ208" s="182"/>
      <c r="CR208" s="179" t="s">
        <v>993</v>
      </c>
      <c r="CS208" s="180"/>
      <c r="CT208" s="182"/>
      <c r="CU208" s="179" t="s">
        <v>994</v>
      </c>
      <c r="CV208" s="180"/>
      <c r="CW208" s="182"/>
      <c r="CX208" s="179" t="s">
        <v>995</v>
      </c>
      <c r="CY208" s="180"/>
      <c r="CZ208" s="182"/>
      <c r="DA208" s="179" t="s">
        <v>996</v>
      </c>
      <c r="DB208" s="180"/>
      <c r="DC208" s="181"/>
      <c r="DD208" s="179" t="s">
        <v>997</v>
      </c>
      <c r="DE208" s="180"/>
      <c r="DF208" s="181"/>
      <c r="DG208" s="179" t="s">
        <v>998</v>
      </c>
      <c r="DH208" s="180"/>
      <c r="DI208" s="181"/>
      <c r="DJ208" s="179" t="s">
        <v>999</v>
      </c>
      <c r="DK208" s="180"/>
      <c r="DL208" s="181"/>
      <c r="DM208" s="179" t="s">
        <v>1000</v>
      </c>
      <c r="DN208" s="180"/>
      <c r="DO208" s="181"/>
    </row>
    <row r="209" spans="1:119" ht="109.15" customHeight="1" thickBot="1">
      <c r="A209" s="186"/>
      <c r="B209" s="188"/>
      <c r="C209" s="167" t="s">
        <v>1555</v>
      </c>
      <c r="D209" s="168"/>
      <c r="E209" s="169"/>
      <c r="F209" s="167" t="s">
        <v>1556</v>
      </c>
      <c r="G209" s="168"/>
      <c r="H209" s="169"/>
      <c r="I209" s="167" t="s">
        <v>1557</v>
      </c>
      <c r="J209" s="168"/>
      <c r="K209" s="169"/>
      <c r="L209" s="174" t="s">
        <v>1561</v>
      </c>
      <c r="M209" s="175"/>
      <c r="N209" s="176"/>
      <c r="O209" s="167" t="s">
        <v>1565</v>
      </c>
      <c r="P209" s="168"/>
      <c r="Q209" s="169"/>
      <c r="R209" s="167" t="s">
        <v>1569</v>
      </c>
      <c r="S209" s="168"/>
      <c r="T209" s="169"/>
      <c r="U209" s="167" t="s">
        <v>1573</v>
      </c>
      <c r="V209" s="168"/>
      <c r="W209" s="169"/>
      <c r="X209" s="174" t="s">
        <v>1574</v>
      </c>
      <c r="Y209" s="175"/>
      <c r="Z209" s="176"/>
      <c r="AA209" s="167" t="s">
        <v>1578</v>
      </c>
      <c r="AB209" s="168"/>
      <c r="AC209" s="169"/>
      <c r="AD209" s="167" t="s">
        <v>1582</v>
      </c>
      <c r="AE209" s="168"/>
      <c r="AF209" s="169"/>
      <c r="AG209" s="167" t="s">
        <v>1586</v>
      </c>
      <c r="AH209" s="168"/>
      <c r="AI209" s="169"/>
      <c r="AJ209" s="167" t="s">
        <v>1590</v>
      </c>
      <c r="AK209" s="168"/>
      <c r="AL209" s="169"/>
      <c r="AM209" s="167" t="s">
        <v>1594</v>
      </c>
      <c r="AN209" s="168"/>
      <c r="AO209" s="169"/>
      <c r="AP209" s="174" t="s">
        <v>1595</v>
      </c>
      <c r="AQ209" s="175"/>
      <c r="AR209" s="176"/>
      <c r="AS209" s="167" t="s">
        <v>1599</v>
      </c>
      <c r="AT209" s="168"/>
      <c r="AU209" s="169"/>
      <c r="AV209" s="167" t="s">
        <v>1603</v>
      </c>
      <c r="AW209" s="168"/>
      <c r="AX209" s="169"/>
      <c r="AY209" s="167" t="s">
        <v>1607</v>
      </c>
      <c r="AZ209" s="168"/>
      <c r="BA209" s="169"/>
      <c r="BB209" s="167" t="s">
        <v>1611</v>
      </c>
      <c r="BC209" s="168"/>
      <c r="BD209" s="169"/>
      <c r="BE209" s="167" t="s">
        <v>1615</v>
      </c>
      <c r="BF209" s="168"/>
      <c r="BG209" s="169"/>
      <c r="BH209" s="167" t="s">
        <v>1619</v>
      </c>
      <c r="BI209" s="168"/>
      <c r="BJ209" s="169"/>
      <c r="BK209" s="167" t="s">
        <v>1623</v>
      </c>
      <c r="BL209" s="168"/>
      <c r="BM209" s="169"/>
      <c r="BN209" s="167" t="s">
        <v>1627</v>
      </c>
      <c r="BO209" s="168"/>
      <c r="BP209" s="169"/>
      <c r="BQ209" s="167" t="s">
        <v>1628</v>
      </c>
      <c r="BR209" s="168"/>
      <c r="BS209" s="169"/>
      <c r="BT209" s="167" t="s">
        <v>1632</v>
      </c>
      <c r="BU209" s="168"/>
      <c r="BV209" s="169"/>
      <c r="BW209" s="167" t="s">
        <v>1636</v>
      </c>
      <c r="BX209" s="168"/>
      <c r="BY209" s="169"/>
      <c r="BZ209" s="167" t="s">
        <v>1640</v>
      </c>
      <c r="CA209" s="168"/>
      <c r="CB209" s="169"/>
      <c r="CC209" s="167" t="s">
        <v>1644</v>
      </c>
      <c r="CD209" s="168"/>
      <c r="CE209" s="169"/>
      <c r="CF209" s="174" t="s">
        <v>1648</v>
      </c>
      <c r="CG209" s="175"/>
      <c r="CH209" s="176"/>
      <c r="CI209" s="167" t="s">
        <v>1651</v>
      </c>
      <c r="CJ209" s="168"/>
      <c r="CK209" s="169"/>
      <c r="CL209" s="177" t="s">
        <v>1658</v>
      </c>
      <c r="CM209" s="166"/>
      <c r="CN209" s="178"/>
      <c r="CO209" s="167" t="s">
        <v>1659</v>
      </c>
      <c r="CP209" s="168"/>
      <c r="CQ209" s="169"/>
      <c r="CR209" s="167" t="s">
        <v>1663</v>
      </c>
      <c r="CS209" s="168"/>
      <c r="CT209" s="169"/>
      <c r="CU209" s="167" t="s">
        <v>1667</v>
      </c>
      <c r="CV209" s="168"/>
      <c r="CW209" s="169"/>
      <c r="CX209" s="167" t="s">
        <v>1671</v>
      </c>
      <c r="CY209" s="168"/>
      <c r="CZ209" s="170"/>
      <c r="DA209" s="171" t="s">
        <v>1675</v>
      </c>
      <c r="DB209" s="168"/>
      <c r="DC209" s="172"/>
      <c r="DD209" s="171" t="s">
        <v>1679</v>
      </c>
      <c r="DE209" s="168"/>
      <c r="DF209" s="173"/>
      <c r="DG209" s="167" t="s">
        <v>1683</v>
      </c>
      <c r="DH209" s="168"/>
      <c r="DI209" s="173"/>
      <c r="DJ209" s="167" t="s">
        <v>1687</v>
      </c>
      <c r="DK209" s="168"/>
      <c r="DL209" s="173"/>
      <c r="DM209" s="167" t="s">
        <v>1691</v>
      </c>
      <c r="DN209" s="168"/>
      <c r="DO209" s="173"/>
    </row>
    <row r="210" spans="1:119" ht="201" customHeight="1" thickBot="1">
      <c r="A210" s="187"/>
      <c r="B210" s="188"/>
      <c r="C210" s="46" t="s">
        <v>1550</v>
      </c>
      <c r="D210" s="47" t="s">
        <v>1551</v>
      </c>
      <c r="E210" s="48" t="s">
        <v>1552</v>
      </c>
      <c r="F210" s="46" t="s">
        <v>1553</v>
      </c>
      <c r="G210" s="47" t="s">
        <v>1554</v>
      </c>
      <c r="H210" s="48" t="s">
        <v>50</v>
      </c>
      <c r="I210" s="46" t="s">
        <v>1558</v>
      </c>
      <c r="J210" s="47" t="s">
        <v>1559</v>
      </c>
      <c r="K210" s="48" t="s">
        <v>1560</v>
      </c>
      <c r="L210" s="46" t="s">
        <v>1562</v>
      </c>
      <c r="M210" s="47" t="s">
        <v>1563</v>
      </c>
      <c r="N210" s="48" t="s">
        <v>1564</v>
      </c>
      <c r="O210" s="46" t="s">
        <v>1566</v>
      </c>
      <c r="P210" s="47" t="s">
        <v>1567</v>
      </c>
      <c r="Q210" s="48" t="s">
        <v>1568</v>
      </c>
      <c r="R210" s="46" t="s">
        <v>1570</v>
      </c>
      <c r="S210" s="47" t="s">
        <v>1571</v>
      </c>
      <c r="T210" s="48" t="s">
        <v>1572</v>
      </c>
      <c r="U210" s="46" t="s">
        <v>48</v>
      </c>
      <c r="V210" s="47" t="s">
        <v>49</v>
      </c>
      <c r="W210" s="48" t="s">
        <v>50</v>
      </c>
      <c r="X210" s="46" t="s">
        <v>1575</v>
      </c>
      <c r="Y210" s="47" t="s">
        <v>1576</v>
      </c>
      <c r="Z210" s="48" t="s">
        <v>1577</v>
      </c>
      <c r="AA210" s="46" t="s">
        <v>1579</v>
      </c>
      <c r="AB210" s="47" t="s">
        <v>1580</v>
      </c>
      <c r="AC210" s="48" t="s">
        <v>1581</v>
      </c>
      <c r="AD210" s="46" t="s">
        <v>1583</v>
      </c>
      <c r="AE210" s="47" t="s">
        <v>1584</v>
      </c>
      <c r="AF210" s="48" t="s">
        <v>1585</v>
      </c>
      <c r="AG210" s="46" t="s">
        <v>1587</v>
      </c>
      <c r="AH210" s="47" t="s">
        <v>1588</v>
      </c>
      <c r="AI210" s="48" t="s">
        <v>1589</v>
      </c>
      <c r="AJ210" s="46" t="s">
        <v>1591</v>
      </c>
      <c r="AK210" s="47" t="s">
        <v>1592</v>
      </c>
      <c r="AL210" s="48" t="s">
        <v>1593</v>
      </c>
      <c r="AM210" s="46" t="s">
        <v>1183</v>
      </c>
      <c r="AN210" s="47" t="s">
        <v>1184</v>
      </c>
      <c r="AO210" s="48" t="s">
        <v>795</v>
      </c>
      <c r="AP210" s="46" t="s">
        <v>1596</v>
      </c>
      <c r="AQ210" s="47" t="s">
        <v>1597</v>
      </c>
      <c r="AR210" s="48" t="s">
        <v>1598</v>
      </c>
      <c r="AS210" s="46" t="s">
        <v>1600</v>
      </c>
      <c r="AT210" s="47" t="s">
        <v>1601</v>
      </c>
      <c r="AU210" s="48" t="s">
        <v>1602</v>
      </c>
      <c r="AV210" s="46" t="s">
        <v>1604</v>
      </c>
      <c r="AW210" s="47" t="s">
        <v>1605</v>
      </c>
      <c r="AX210" s="48" t="s">
        <v>1606</v>
      </c>
      <c r="AY210" s="46" t="s">
        <v>1608</v>
      </c>
      <c r="AZ210" s="47" t="s">
        <v>1609</v>
      </c>
      <c r="BA210" s="48" t="s">
        <v>1610</v>
      </c>
      <c r="BB210" s="46" t="s">
        <v>1612</v>
      </c>
      <c r="BC210" s="47" t="s">
        <v>1613</v>
      </c>
      <c r="BD210" s="48" t="s">
        <v>1614</v>
      </c>
      <c r="BE210" s="46" t="s">
        <v>1616</v>
      </c>
      <c r="BF210" s="47" t="s">
        <v>1617</v>
      </c>
      <c r="BG210" s="48" t="s">
        <v>1618</v>
      </c>
      <c r="BH210" s="46" t="s">
        <v>1620</v>
      </c>
      <c r="BI210" s="47" t="s">
        <v>1621</v>
      </c>
      <c r="BJ210" s="48" t="s">
        <v>1622</v>
      </c>
      <c r="BK210" s="46" t="s">
        <v>1624</v>
      </c>
      <c r="BL210" s="47" t="s">
        <v>1625</v>
      </c>
      <c r="BM210" s="48" t="s">
        <v>1626</v>
      </c>
      <c r="BN210" s="46" t="s">
        <v>340</v>
      </c>
      <c r="BO210" s="47" t="s">
        <v>647</v>
      </c>
      <c r="BP210" s="48" t="s">
        <v>549</v>
      </c>
      <c r="BQ210" s="46" t="s">
        <v>1629</v>
      </c>
      <c r="BR210" s="47" t="s">
        <v>1630</v>
      </c>
      <c r="BS210" s="48" t="s">
        <v>1631</v>
      </c>
      <c r="BT210" s="46" t="s">
        <v>1633</v>
      </c>
      <c r="BU210" s="47" t="s">
        <v>1634</v>
      </c>
      <c r="BV210" s="48" t="s">
        <v>1635</v>
      </c>
      <c r="BW210" s="46" t="s">
        <v>1637</v>
      </c>
      <c r="BX210" s="47" t="s">
        <v>1638</v>
      </c>
      <c r="BY210" s="48" t="s">
        <v>1639</v>
      </c>
      <c r="BZ210" s="46" t="s">
        <v>1641</v>
      </c>
      <c r="CA210" s="47" t="s">
        <v>1642</v>
      </c>
      <c r="CB210" s="48" t="s">
        <v>1643</v>
      </c>
      <c r="CC210" s="46" t="s">
        <v>1645</v>
      </c>
      <c r="CD210" s="47" t="s">
        <v>1646</v>
      </c>
      <c r="CE210" s="48" t="s">
        <v>1647</v>
      </c>
      <c r="CF210" s="46" t="s">
        <v>1649</v>
      </c>
      <c r="CG210" s="47" t="s">
        <v>1650</v>
      </c>
      <c r="CH210" s="48" t="s">
        <v>507</v>
      </c>
      <c r="CI210" s="46" t="s">
        <v>1652</v>
      </c>
      <c r="CJ210" s="47" t="s">
        <v>1653</v>
      </c>
      <c r="CK210" s="73" t="s">
        <v>1654</v>
      </c>
      <c r="CL210" s="62" t="s">
        <v>1656</v>
      </c>
      <c r="CM210" s="62" t="s">
        <v>1655</v>
      </c>
      <c r="CN210" s="62" t="s">
        <v>1657</v>
      </c>
      <c r="CO210" s="46" t="s">
        <v>1660</v>
      </c>
      <c r="CP210" s="47" t="s">
        <v>1661</v>
      </c>
      <c r="CQ210" s="48" t="s">
        <v>1662</v>
      </c>
      <c r="CR210" s="46" t="s">
        <v>1664</v>
      </c>
      <c r="CS210" s="47" t="s">
        <v>1665</v>
      </c>
      <c r="CT210" s="48" t="s">
        <v>1666</v>
      </c>
      <c r="CU210" s="46" t="s">
        <v>1668</v>
      </c>
      <c r="CV210" s="47" t="s">
        <v>1669</v>
      </c>
      <c r="CW210" s="48" t="s">
        <v>1670</v>
      </c>
      <c r="CX210" s="46" t="s">
        <v>1672</v>
      </c>
      <c r="CY210" s="47" t="s">
        <v>1673</v>
      </c>
      <c r="CZ210" s="47" t="s">
        <v>1674</v>
      </c>
      <c r="DA210" s="46" t="s">
        <v>1676</v>
      </c>
      <c r="DB210" s="47" t="s">
        <v>1677</v>
      </c>
      <c r="DC210" s="82" t="s">
        <v>1678</v>
      </c>
      <c r="DD210" s="46" t="s">
        <v>1680</v>
      </c>
      <c r="DE210" s="47" t="s">
        <v>1681</v>
      </c>
      <c r="DF210" s="76" t="s">
        <v>1682</v>
      </c>
      <c r="DG210" s="46" t="s">
        <v>1684</v>
      </c>
      <c r="DH210" s="47" t="s">
        <v>1685</v>
      </c>
      <c r="DI210" s="76" t="s">
        <v>1686</v>
      </c>
      <c r="DJ210" s="46" t="s">
        <v>1688</v>
      </c>
      <c r="DK210" s="47" t="s">
        <v>1689</v>
      </c>
      <c r="DL210" s="76" t="s">
        <v>1690</v>
      </c>
      <c r="DM210" s="46" t="s">
        <v>799</v>
      </c>
      <c r="DN210" s="47" t="s">
        <v>1692</v>
      </c>
      <c r="DO210" s="76" t="s">
        <v>1693</v>
      </c>
    </row>
    <row r="211" spans="1:119">
      <c r="A211" s="49">
        <v>1</v>
      </c>
      <c r="B211" s="50" t="s">
        <v>1731</v>
      </c>
      <c r="C211" s="54"/>
      <c r="D211" s="51"/>
      <c r="E211" s="51">
        <v>1</v>
      </c>
      <c r="F211" s="51"/>
      <c r="G211" s="51"/>
      <c r="H211" s="51">
        <v>1</v>
      </c>
      <c r="I211" s="51"/>
      <c r="J211" s="51"/>
      <c r="K211" s="51">
        <v>1</v>
      </c>
      <c r="L211" s="51"/>
      <c r="M211" s="51"/>
      <c r="N211" s="51">
        <v>1</v>
      </c>
      <c r="O211" s="51"/>
      <c r="P211" s="51"/>
      <c r="Q211" s="51">
        <v>1</v>
      </c>
      <c r="R211" s="51"/>
      <c r="S211" s="51"/>
      <c r="T211" s="51">
        <v>1</v>
      </c>
      <c r="U211" s="51">
        <v>1</v>
      </c>
      <c r="V211" s="51"/>
      <c r="W211" s="51"/>
      <c r="X211" s="51"/>
      <c r="Y211" s="51"/>
      <c r="Z211" s="51">
        <v>1</v>
      </c>
      <c r="AA211" s="51"/>
      <c r="AB211" s="51"/>
      <c r="AC211" s="51">
        <v>1</v>
      </c>
      <c r="AD211" s="51"/>
      <c r="AE211" s="51">
        <v>1</v>
      </c>
      <c r="AF211" s="51"/>
      <c r="AG211" s="51"/>
      <c r="AH211" s="51">
        <v>1</v>
      </c>
      <c r="AI211" s="51"/>
      <c r="AJ211" s="51"/>
      <c r="AK211" s="51"/>
      <c r="AL211" s="51">
        <v>1</v>
      </c>
      <c r="AM211" s="51"/>
      <c r="AN211" s="51"/>
      <c r="AO211" s="51">
        <v>1</v>
      </c>
      <c r="AP211" s="51"/>
      <c r="AQ211" s="51"/>
      <c r="AR211" s="51">
        <v>1</v>
      </c>
      <c r="AS211" s="51"/>
      <c r="AT211" s="51"/>
      <c r="AU211" s="51">
        <v>1</v>
      </c>
      <c r="AV211" s="51"/>
      <c r="AW211" s="51"/>
      <c r="AX211" s="51">
        <v>1</v>
      </c>
      <c r="AY211" s="51"/>
      <c r="AZ211" s="51"/>
      <c r="BA211" s="51">
        <v>1</v>
      </c>
      <c r="BB211" s="51"/>
      <c r="BC211" s="51"/>
      <c r="BD211" s="51">
        <v>1</v>
      </c>
      <c r="BE211" s="51"/>
      <c r="BF211" s="51"/>
      <c r="BG211" s="51">
        <v>1</v>
      </c>
      <c r="BH211" s="51"/>
      <c r="BI211" s="51"/>
      <c r="BJ211" s="55">
        <v>1</v>
      </c>
      <c r="BK211" s="51"/>
      <c r="BL211" s="51"/>
      <c r="BM211" s="55">
        <v>1</v>
      </c>
      <c r="BN211" s="51"/>
      <c r="BO211" s="51"/>
      <c r="BP211" s="51">
        <v>1</v>
      </c>
      <c r="BQ211" s="51"/>
      <c r="BR211" s="51"/>
      <c r="BS211" s="51">
        <v>1</v>
      </c>
      <c r="BT211" s="51"/>
      <c r="BU211" s="51"/>
      <c r="BV211" s="51">
        <v>1</v>
      </c>
      <c r="BW211" s="51"/>
      <c r="BX211" s="51"/>
      <c r="BY211" s="51">
        <v>1</v>
      </c>
      <c r="BZ211" s="51"/>
      <c r="CA211" s="51"/>
      <c r="CB211" s="51">
        <v>1</v>
      </c>
      <c r="CC211" s="51"/>
      <c r="CD211" s="51"/>
      <c r="CE211" s="51">
        <v>1</v>
      </c>
      <c r="CF211" s="51"/>
      <c r="CG211" s="51"/>
      <c r="CH211" s="51">
        <v>1</v>
      </c>
      <c r="CI211" s="51"/>
      <c r="CJ211" s="51"/>
      <c r="CK211" s="55">
        <v>1</v>
      </c>
      <c r="CL211" s="51"/>
      <c r="CM211" s="51"/>
      <c r="CN211" s="51">
        <v>1</v>
      </c>
      <c r="CO211" s="54"/>
      <c r="CP211" s="51"/>
      <c r="CQ211" s="51">
        <v>1</v>
      </c>
      <c r="CR211" s="51"/>
      <c r="CS211" s="51"/>
      <c r="CT211" s="51">
        <v>1</v>
      </c>
      <c r="CU211" s="51"/>
      <c r="CV211" s="51"/>
      <c r="CW211" s="51">
        <v>1</v>
      </c>
      <c r="CX211" s="51"/>
      <c r="CY211" s="51">
        <v>1</v>
      </c>
      <c r="CZ211" s="51"/>
      <c r="DA211" s="51"/>
      <c r="DB211" s="51"/>
      <c r="DC211" s="51">
        <v>1</v>
      </c>
      <c r="DD211" s="51"/>
      <c r="DE211" s="51">
        <v>1</v>
      </c>
      <c r="DF211" s="71"/>
      <c r="DG211" s="51"/>
      <c r="DH211" s="51"/>
      <c r="DI211" s="51">
        <v>1</v>
      </c>
      <c r="DJ211" s="51"/>
      <c r="DK211" s="51"/>
      <c r="DL211" s="51">
        <v>1</v>
      </c>
      <c r="DM211" s="51"/>
      <c r="DN211" s="51"/>
      <c r="DO211" s="51">
        <v>1</v>
      </c>
    </row>
    <row r="212" spans="1:119">
      <c r="A212" s="49">
        <v>2</v>
      </c>
      <c r="B212" s="50" t="s">
        <v>1718</v>
      </c>
      <c r="C212" s="54"/>
      <c r="D212" s="51">
        <v>1</v>
      </c>
      <c r="E212" s="51"/>
      <c r="F212" s="51"/>
      <c r="G212" s="51">
        <v>1</v>
      </c>
      <c r="H212" s="51"/>
      <c r="I212" s="51"/>
      <c r="J212" s="51">
        <v>1</v>
      </c>
      <c r="K212" s="51"/>
      <c r="L212" s="51"/>
      <c r="M212" s="51">
        <v>1</v>
      </c>
      <c r="N212" s="51"/>
      <c r="O212" s="51">
        <v>1</v>
      </c>
      <c r="P212" s="51"/>
      <c r="Q212" s="51"/>
      <c r="R212" s="51"/>
      <c r="S212" s="51">
        <v>1</v>
      </c>
      <c r="T212" s="51"/>
      <c r="U212" s="51"/>
      <c r="V212" s="51">
        <v>1</v>
      </c>
      <c r="W212" s="51"/>
      <c r="X212" s="51"/>
      <c r="Y212" s="51">
        <v>1</v>
      </c>
      <c r="Z212" s="51"/>
      <c r="AA212" s="51">
        <v>1</v>
      </c>
      <c r="AB212" s="51"/>
      <c r="AC212" s="51"/>
      <c r="AD212" s="51">
        <v>1</v>
      </c>
      <c r="AE212" s="51"/>
      <c r="AF212" s="51"/>
      <c r="AG212" s="51"/>
      <c r="AH212" s="51">
        <v>1</v>
      </c>
      <c r="AI212" s="51"/>
      <c r="AJ212" s="51"/>
      <c r="AK212" s="51">
        <v>1</v>
      </c>
      <c r="AL212" s="51"/>
      <c r="AM212" s="51">
        <v>1</v>
      </c>
      <c r="AN212" s="51"/>
      <c r="AO212" s="51"/>
      <c r="AP212" s="51"/>
      <c r="AQ212" s="51">
        <v>1</v>
      </c>
      <c r="AR212" s="51"/>
      <c r="AS212" s="51"/>
      <c r="AT212" s="51">
        <v>1</v>
      </c>
      <c r="AU212" s="51"/>
      <c r="AV212" s="51"/>
      <c r="AW212" s="51">
        <v>1</v>
      </c>
      <c r="AX212" s="51"/>
      <c r="AY212" s="51"/>
      <c r="AZ212" s="51"/>
      <c r="BA212" s="51">
        <v>1</v>
      </c>
      <c r="BB212" s="51"/>
      <c r="BC212" s="51">
        <v>1</v>
      </c>
      <c r="BD212" s="51"/>
      <c r="BE212" s="51"/>
      <c r="BF212" s="51">
        <v>1</v>
      </c>
      <c r="BG212" s="51"/>
      <c r="BH212" s="51">
        <v>1</v>
      </c>
      <c r="BI212" s="51"/>
      <c r="BJ212" s="55"/>
      <c r="BK212" s="51"/>
      <c r="BL212" s="51">
        <v>1</v>
      </c>
      <c r="BM212" s="51"/>
      <c r="BN212" s="51"/>
      <c r="BO212" s="51">
        <v>1</v>
      </c>
      <c r="BP212" s="51"/>
      <c r="BQ212" s="51"/>
      <c r="BR212" s="51">
        <v>1</v>
      </c>
      <c r="BS212" s="51"/>
      <c r="BT212" s="51"/>
      <c r="BU212" s="51">
        <v>1</v>
      </c>
      <c r="BV212" s="51"/>
      <c r="BW212" s="51"/>
      <c r="BX212" s="51">
        <v>1</v>
      </c>
      <c r="BY212" s="51"/>
      <c r="BZ212" s="51"/>
      <c r="CA212" s="51"/>
      <c r="CB212" s="51">
        <v>1</v>
      </c>
      <c r="CC212" s="51"/>
      <c r="CD212" s="51">
        <v>1</v>
      </c>
      <c r="CE212" s="51"/>
      <c r="CF212" s="51"/>
      <c r="CG212" s="51"/>
      <c r="CH212" s="51">
        <v>1</v>
      </c>
      <c r="CI212" s="51"/>
      <c r="CJ212" s="51">
        <v>1</v>
      </c>
      <c r="CK212" s="51"/>
      <c r="CL212" s="89"/>
      <c r="CM212" s="52">
        <v>1</v>
      </c>
      <c r="CN212" s="57"/>
      <c r="CO212" s="51"/>
      <c r="CP212" s="51">
        <v>1</v>
      </c>
      <c r="CQ212" s="51"/>
      <c r="CR212" s="51"/>
      <c r="CS212" s="51">
        <v>1</v>
      </c>
      <c r="CT212" s="51"/>
      <c r="CU212" s="51"/>
      <c r="CV212" s="51">
        <v>1</v>
      </c>
      <c r="CW212" s="51"/>
      <c r="CX212" s="51">
        <v>1</v>
      </c>
      <c r="CY212" s="51"/>
      <c r="CZ212" s="51"/>
      <c r="DA212" s="51">
        <v>1</v>
      </c>
      <c r="DB212" s="51"/>
      <c r="DC212" s="71"/>
      <c r="DD212" s="51"/>
      <c r="DE212" s="51">
        <v>1</v>
      </c>
      <c r="DF212" s="71"/>
      <c r="DG212" s="51"/>
      <c r="DH212" s="51">
        <v>1</v>
      </c>
      <c r="DI212" s="71"/>
      <c r="DJ212" s="51"/>
      <c r="DK212" s="51">
        <v>1</v>
      </c>
      <c r="DL212" s="71"/>
      <c r="DM212" s="51"/>
      <c r="DN212" s="51">
        <v>1</v>
      </c>
      <c r="DO212" s="71"/>
    </row>
    <row r="213" spans="1:119">
      <c r="A213" s="49">
        <v>3</v>
      </c>
      <c r="B213" s="50" t="s">
        <v>1737</v>
      </c>
      <c r="C213" s="54">
        <v>1</v>
      </c>
      <c r="D213" s="51"/>
      <c r="E213" s="51"/>
      <c r="F213" s="51">
        <v>1</v>
      </c>
      <c r="G213" s="51"/>
      <c r="H213" s="51"/>
      <c r="I213" s="51">
        <v>1</v>
      </c>
      <c r="J213" s="51"/>
      <c r="K213" s="51"/>
      <c r="L213" s="51">
        <v>1</v>
      </c>
      <c r="M213" s="51"/>
      <c r="N213" s="51"/>
      <c r="O213" s="51">
        <v>1</v>
      </c>
      <c r="P213" s="51"/>
      <c r="Q213" s="51"/>
      <c r="R213" s="51"/>
      <c r="S213" s="51">
        <v>1</v>
      </c>
      <c r="T213" s="51"/>
      <c r="U213" s="51"/>
      <c r="V213" s="51">
        <v>1</v>
      </c>
      <c r="W213" s="51"/>
      <c r="X213" s="51"/>
      <c r="Y213" s="51">
        <v>1</v>
      </c>
      <c r="Z213" s="51"/>
      <c r="AA213" s="51">
        <v>1</v>
      </c>
      <c r="AB213" s="51"/>
      <c r="AC213" s="51"/>
      <c r="AD213" s="51">
        <v>1</v>
      </c>
      <c r="AE213" s="51"/>
      <c r="AF213" s="51"/>
      <c r="AG213" s="51">
        <v>1</v>
      </c>
      <c r="AH213" s="51"/>
      <c r="AI213" s="51"/>
      <c r="AJ213" s="51">
        <v>1</v>
      </c>
      <c r="AK213" s="51"/>
      <c r="AL213" s="51"/>
      <c r="AM213" s="51">
        <v>1</v>
      </c>
      <c r="AN213" s="51"/>
      <c r="AO213" s="51"/>
      <c r="AP213" s="51">
        <v>1</v>
      </c>
      <c r="AQ213" s="51"/>
      <c r="AR213" s="51"/>
      <c r="AS213" s="51"/>
      <c r="AT213" s="51">
        <v>1</v>
      </c>
      <c r="AU213" s="51"/>
      <c r="AV213" s="51">
        <v>1</v>
      </c>
      <c r="AW213" s="51"/>
      <c r="AX213" s="51"/>
      <c r="AY213" s="51">
        <v>1</v>
      </c>
      <c r="AZ213" s="51"/>
      <c r="BA213" s="55"/>
      <c r="BB213" s="51">
        <v>1</v>
      </c>
      <c r="BC213" s="51"/>
      <c r="BD213" s="51"/>
      <c r="BE213" s="51">
        <v>1</v>
      </c>
      <c r="BF213" s="51"/>
      <c r="BG213" s="51"/>
      <c r="BH213" s="51">
        <v>1</v>
      </c>
      <c r="BI213" s="51"/>
      <c r="BJ213" s="55"/>
      <c r="BK213" s="51">
        <v>1</v>
      </c>
      <c r="BL213" s="51"/>
      <c r="BM213" s="55"/>
      <c r="BN213" s="51">
        <v>1</v>
      </c>
      <c r="BO213" s="51"/>
      <c r="BP213" s="51"/>
      <c r="BQ213" s="51">
        <v>1</v>
      </c>
      <c r="BR213" s="51"/>
      <c r="BS213" s="51"/>
      <c r="BT213" s="51">
        <v>1</v>
      </c>
      <c r="BU213" s="51"/>
      <c r="BV213" s="51"/>
      <c r="BW213" s="51">
        <v>1</v>
      </c>
      <c r="BX213" s="51"/>
      <c r="BY213" s="51"/>
      <c r="BZ213" s="51">
        <v>1</v>
      </c>
      <c r="CA213" s="51"/>
      <c r="CB213" s="51"/>
      <c r="CC213" s="51"/>
      <c r="CD213" s="51"/>
      <c r="CE213" s="51">
        <v>1</v>
      </c>
      <c r="CF213" s="51">
        <v>1</v>
      </c>
      <c r="CG213" s="51"/>
      <c r="CH213" s="51"/>
      <c r="CI213" s="51"/>
      <c r="CJ213" s="51"/>
      <c r="CK213" s="51">
        <v>1</v>
      </c>
      <c r="CL213" s="51">
        <v>1</v>
      </c>
      <c r="CM213" s="51"/>
      <c r="CN213" s="51"/>
      <c r="CO213" s="51">
        <v>1</v>
      </c>
      <c r="CP213" s="51"/>
      <c r="CQ213" s="51"/>
      <c r="CR213" s="51">
        <v>1</v>
      </c>
      <c r="CS213" s="51"/>
      <c r="CT213" s="51"/>
      <c r="CU213" s="51"/>
      <c r="CV213" s="51">
        <v>1</v>
      </c>
      <c r="CW213" s="51"/>
      <c r="CX213" s="51">
        <v>1</v>
      </c>
      <c r="CY213" s="51"/>
      <c r="CZ213" s="51"/>
      <c r="DA213" s="51">
        <v>1</v>
      </c>
      <c r="DB213" s="51"/>
      <c r="DC213" s="71"/>
      <c r="DD213" s="51">
        <v>1</v>
      </c>
      <c r="DE213" s="51"/>
      <c r="DF213" s="71"/>
      <c r="DG213" s="51">
        <v>1</v>
      </c>
      <c r="DH213" s="51"/>
      <c r="DI213" s="71"/>
      <c r="DJ213" s="51">
        <v>1</v>
      </c>
      <c r="DK213" s="51"/>
      <c r="DL213" s="71"/>
      <c r="DM213" s="51">
        <v>1</v>
      </c>
      <c r="DN213" s="51"/>
      <c r="DO213" s="71"/>
    </row>
    <row r="214" spans="1:119">
      <c r="A214" s="49">
        <v>4</v>
      </c>
      <c r="B214" s="50" t="s">
        <v>1725</v>
      </c>
      <c r="C214" s="54"/>
      <c r="D214" s="51">
        <v>1</v>
      </c>
      <c r="E214" s="51"/>
      <c r="F214" s="51"/>
      <c r="G214" s="51">
        <v>1</v>
      </c>
      <c r="H214" s="51"/>
      <c r="I214" s="51"/>
      <c r="J214" s="51">
        <v>1</v>
      </c>
      <c r="K214" s="51"/>
      <c r="L214" s="51"/>
      <c r="M214" s="51">
        <v>1</v>
      </c>
      <c r="N214" s="51"/>
      <c r="O214" s="51"/>
      <c r="P214" s="51">
        <v>1</v>
      </c>
      <c r="Q214" s="51"/>
      <c r="R214" s="51"/>
      <c r="S214" s="51">
        <v>1</v>
      </c>
      <c r="T214" s="51"/>
      <c r="U214" s="51"/>
      <c r="V214" s="51">
        <v>1</v>
      </c>
      <c r="W214" s="51"/>
      <c r="X214" s="51"/>
      <c r="Y214" s="51">
        <v>1</v>
      </c>
      <c r="Z214" s="51"/>
      <c r="AA214" s="51"/>
      <c r="AB214" s="51">
        <v>1</v>
      </c>
      <c r="AC214" s="51"/>
      <c r="AD214" s="51"/>
      <c r="AE214" s="51">
        <v>1</v>
      </c>
      <c r="AF214" s="51"/>
      <c r="AG214" s="51">
        <v>1</v>
      </c>
      <c r="AH214" s="51"/>
      <c r="AI214" s="51"/>
      <c r="AJ214" s="51"/>
      <c r="AK214" s="51">
        <v>1</v>
      </c>
      <c r="AL214" s="51"/>
      <c r="AM214" s="51"/>
      <c r="AN214" s="51">
        <v>1</v>
      </c>
      <c r="AO214" s="51"/>
      <c r="AP214" s="51"/>
      <c r="AQ214" s="51">
        <v>1</v>
      </c>
      <c r="AR214" s="51"/>
      <c r="AS214" s="51"/>
      <c r="AT214" s="51">
        <v>1</v>
      </c>
      <c r="AU214" s="51"/>
      <c r="AV214" s="51"/>
      <c r="AW214" s="51">
        <v>1</v>
      </c>
      <c r="AX214" s="51"/>
      <c r="AY214" s="51"/>
      <c r="AZ214" s="51">
        <v>1</v>
      </c>
      <c r="BA214" s="55"/>
      <c r="BB214" s="51"/>
      <c r="BC214" s="51">
        <v>1</v>
      </c>
      <c r="BD214" s="51"/>
      <c r="BE214" s="51"/>
      <c r="BF214" s="51">
        <v>1</v>
      </c>
      <c r="BG214" s="51"/>
      <c r="BH214" s="51"/>
      <c r="BI214" s="51">
        <v>1</v>
      </c>
      <c r="BJ214" s="55"/>
      <c r="BK214" s="51"/>
      <c r="BL214" s="51">
        <v>1</v>
      </c>
      <c r="BM214" s="55"/>
      <c r="BN214" s="51"/>
      <c r="BO214" s="51">
        <v>1</v>
      </c>
      <c r="BP214" s="51"/>
      <c r="BQ214" s="51"/>
      <c r="BR214" s="51">
        <v>1</v>
      </c>
      <c r="BS214" s="51"/>
      <c r="BT214" s="51"/>
      <c r="BU214" s="51">
        <v>1</v>
      </c>
      <c r="BV214" s="51"/>
      <c r="BW214" s="51"/>
      <c r="BX214" s="51">
        <v>1</v>
      </c>
      <c r="BY214" s="51"/>
      <c r="BZ214" s="51"/>
      <c r="CA214" s="51">
        <v>1</v>
      </c>
      <c r="CB214" s="51"/>
      <c r="CC214" s="51"/>
      <c r="CD214" s="51">
        <v>1</v>
      </c>
      <c r="CE214" s="51"/>
      <c r="CF214" s="51"/>
      <c r="CG214" s="51">
        <v>1</v>
      </c>
      <c r="CH214" s="51"/>
      <c r="CI214" s="51"/>
      <c r="CJ214" s="51">
        <v>1</v>
      </c>
      <c r="CK214" s="51"/>
      <c r="CL214" s="51"/>
      <c r="CM214" s="51">
        <v>1</v>
      </c>
      <c r="CN214" s="51"/>
      <c r="CO214" s="51"/>
      <c r="CP214" s="51">
        <v>1</v>
      </c>
      <c r="CQ214" s="51"/>
      <c r="CR214" s="51"/>
      <c r="CS214" s="51">
        <v>1</v>
      </c>
      <c r="CT214" s="51"/>
      <c r="CU214" s="51"/>
      <c r="CV214" s="51">
        <v>1</v>
      </c>
      <c r="CW214" s="51"/>
      <c r="CX214" s="51"/>
      <c r="CY214" s="51">
        <v>1</v>
      </c>
      <c r="CZ214" s="51"/>
      <c r="DA214" s="51"/>
      <c r="DB214" s="51">
        <v>1</v>
      </c>
      <c r="DC214" s="71"/>
      <c r="DD214" s="51"/>
      <c r="DE214" s="51">
        <v>1</v>
      </c>
      <c r="DF214" s="71"/>
      <c r="DG214" s="51"/>
      <c r="DH214" s="51">
        <v>1</v>
      </c>
      <c r="DI214" s="71"/>
      <c r="DJ214" s="51"/>
      <c r="DK214" s="51">
        <v>1</v>
      </c>
      <c r="DL214" s="71"/>
      <c r="DM214" s="51"/>
      <c r="DN214" s="51">
        <v>1</v>
      </c>
      <c r="DO214" s="71"/>
    </row>
    <row r="215" spans="1:119">
      <c r="A215" s="49">
        <v>5</v>
      </c>
      <c r="B215" s="50" t="s">
        <v>1741</v>
      </c>
      <c r="C215" s="54">
        <v>1</v>
      </c>
      <c r="D215" s="51"/>
      <c r="E215" s="51"/>
      <c r="F215" s="51">
        <v>1</v>
      </c>
      <c r="G215" s="51"/>
      <c r="H215" s="51"/>
      <c r="I215" s="51">
        <v>1</v>
      </c>
      <c r="J215" s="51"/>
      <c r="K215" s="51"/>
      <c r="L215" s="51">
        <v>1</v>
      </c>
      <c r="M215" s="51"/>
      <c r="N215" s="51"/>
      <c r="O215" s="51">
        <v>1</v>
      </c>
      <c r="P215" s="51"/>
      <c r="Q215" s="51"/>
      <c r="R215" s="51">
        <v>1</v>
      </c>
      <c r="S215" s="51"/>
      <c r="T215" s="51"/>
      <c r="U215" s="51">
        <v>1</v>
      </c>
      <c r="V215" s="51"/>
      <c r="W215" s="51"/>
      <c r="X215" s="51">
        <v>1</v>
      </c>
      <c r="Y215" s="51"/>
      <c r="Z215" s="51"/>
      <c r="AA215" s="51">
        <v>1</v>
      </c>
      <c r="AB215" s="51"/>
      <c r="AC215" s="51"/>
      <c r="AD215" s="51">
        <v>1</v>
      </c>
      <c r="AE215" s="51"/>
      <c r="AF215" s="51"/>
      <c r="AG215" s="51">
        <v>1</v>
      </c>
      <c r="AH215" s="51"/>
      <c r="AI215" s="51"/>
      <c r="AJ215" s="51">
        <v>1</v>
      </c>
      <c r="AK215" s="51"/>
      <c r="AL215" s="51"/>
      <c r="AM215" s="51">
        <v>1</v>
      </c>
      <c r="AN215" s="51"/>
      <c r="AO215" s="51"/>
      <c r="AP215" s="51">
        <v>1</v>
      </c>
      <c r="AQ215" s="51"/>
      <c r="AR215" s="51"/>
      <c r="AS215" s="51">
        <v>1</v>
      </c>
      <c r="AT215" s="51"/>
      <c r="AU215" s="51"/>
      <c r="AV215" s="51">
        <v>1</v>
      </c>
      <c r="AW215" s="51"/>
      <c r="AX215" s="51"/>
      <c r="AY215" s="51">
        <v>1</v>
      </c>
      <c r="AZ215" s="51"/>
      <c r="BA215" s="55"/>
      <c r="BB215" s="51">
        <v>1</v>
      </c>
      <c r="BC215" s="51"/>
      <c r="BD215" s="51"/>
      <c r="BE215" s="51">
        <v>1</v>
      </c>
      <c r="BF215" s="51"/>
      <c r="BG215" s="51"/>
      <c r="BH215" s="51">
        <v>1</v>
      </c>
      <c r="BI215" s="51"/>
      <c r="BJ215" s="55"/>
      <c r="BK215" s="51">
        <v>1</v>
      </c>
      <c r="BL215" s="51"/>
      <c r="BM215" s="55"/>
      <c r="BN215" s="51">
        <v>1</v>
      </c>
      <c r="BO215" s="51"/>
      <c r="BP215" s="51"/>
      <c r="BQ215" s="51">
        <v>1</v>
      </c>
      <c r="BR215" s="51"/>
      <c r="BS215" s="51"/>
      <c r="BT215" s="51">
        <v>1</v>
      </c>
      <c r="BU215" s="51"/>
      <c r="BV215" s="51"/>
      <c r="BW215" s="51">
        <v>1</v>
      </c>
      <c r="BX215" s="51"/>
      <c r="BY215" s="51"/>
      <c r="BZ215" s="51">
        <v>1</v>
      </c>
      <c r="CA215" s="51"/>
      <c r="CB215" s="51"/>
      <c r="CC215" s="51">
        <v>1</v>
      </c>
      <c r="CD215" s="51"/>
      <c r="CE215" s="51"/>
      <c r="CF215" s="51">
        <v>1</v>
      </c>
      <c r="CG215" s="51"/>
      <c r="CH215" s="51"/>
      <c r="CI215" s="51">
        <v>1</v>
      </c>
      <c r="CJ215" s="51"/>
      <c r="CK215" s="51"/>
      <c r="CL215" s="51">
        <v>1</v>
      </c>
      <c r="CM215" s="51"/>
      <c r="CN215" s="51"/>
      <c r="CO215" s="51">
        <v>1</v>
      </c>
      <c r="CP215" s="51"/>
      <c r="CQ215" s="51"/>
      <c r="CR215" s="51">
        <v>1</v>
      </c>
      <c r="CS215" s="51"/>
      <c r="CT215" s="51"/>
      <c r="CU215" s="51">
        <v>1</v>
      </c>
      <c r="CV215" s="51"/>
      <c r="CW215" s="51"/>
      <c r="CX215" s="51">
        <v>1</v>
      </c>
      <c r="CY215" s="51"/>
      <c r="CZ215" s="51"/>
      <c r="DA215" s="51">
        <v>1</v>
      </c>
      <c r="DB215" s="51"/>
      <c r="DC215" s="71"/>
      <c r="DD215" s="51">
        <v>1</v>
      </c>
      <c r="DE215" s="51"/>
      <c r="DF215" s="71"/>
      <c r="DG215" s="51">
        <v>1</v>
      </c>
      <c r="DH215" s="51"/>
      <c r="DI215" s="71"/>
      <c r="DJ215" s="51">
        <v>1</v>
      </c>
      <c r="DK215" s="51"/>
      <c r="DL215" s="71"/>
      <c r="DM215" s="51">
        <v>1</v>
      </c>
      <c r="DN215" s="51"/>
      <c r="DO215" s="71"/>
    </row>
    <row r="216" spans="1:119">
      <c r="A216" s="49">
        <v>6</v>
      </c>
      <c r="B216" s="50" t="s">
        <v>1732</v>
      </c>
      <c r="C216" s="54">
        <v>1</v>
      </c>
      <c r="D216" s="51"/>
      <c r="E216" s="51"/>
      <c r="F216" s="51">
        <v>1</v>
      </c>
      <c r="G216" s="51"/>
      <c r="H216" s="51"/>
      <c r="I216" s="51">
        <v>1</v>
      </c>
      <c r="J216" s="51"/>
      <c r="K216" s="51"/>
      <c r="L216" s="51">
        <v>1</v>
      </c>
      <c r="M216" s="51"/>
      <c r="N216" s="51"/>
      <c r="O216" s="51">
        <v>1</v>
      </c>
      <c r="P216" s="51"/>
      <c r="Q216" s="51"/>
      <c r="R216" s="51">
        <v>1</v>
      </c>
      <c r="S216" s="51"/>
      <c r="T216" s="51"/>
      <c r="U216" s="51">
        <v>1</v>
      </c>
      <c r="V216" s="51"/>
      <c r="W216" s="51"/>
      <c r="X216" s="51">
        <v>1</v>
      </c>
      <c r="Y216" s="51"/>
      <c r="Z216" s="51"/>
      <c r="AA216" s="51">
        <v>1</v>
      </c>
      <c r="AB216" s="51"/>
      <c r="AC216" s="51"/>
      <c r="AD216" s="51">
        <v>1</v>
      </c>
      <c r="AE216" s="51"/>
      <c r="AF216" s="51"/>
      <c r="AG216" s="51">
        <v>1</v>
      </c>
      <c r="AH216" s="51"/>
      <c r="AI216" s="51"/>
      <c r="AJ216" s="51">
        <v>1</v>
      </c>
      <c r="AK216" s="51"/>
      <c r="AL216" s="51"/>
      <c r="AM216" s="51">
        <v>1</v>
      </c>
      <c r="AN216" s="51"/>
      <c r="AO216" s="51"/>
      <c r="AP216" s="51">
        <v>1</v>
      </c>
      <c r="AQ216" s="51"/>
      <c r="AR216" s="51"/>
      <c r="AS216" s="51">
        <v>1</v>
      </c>
      <c r="AT216" s="51"/>
      <c r="AU216" s="51"/>
      <c r="AV216" s="51">
        <v>1</v>
      </c>
      <c r="AW216" s="51"/>
      <c r="AX216" s="51"/>
      <c r="AY216" s="51">
        <v>1</v>
      </c>
      <c r="AZ216" s="51"/>
      <c r="BA216" s="51"/>
      <c r="BB216" s="51">
        <v>1</v>
      </c>
      <c r="BC216" s="51"/>
      <c r="BD216" s="51"/>
      <c r="BE216" s="51">
        <v>1</v>
      </c>
      <c r="BF216" s="51"/>
      <c r="BG216" s="51"/>
      <c r="BH216" s="51">
        <v>1</v>
      </c>
      <c r="BI216" s="51"/>
      <c r="BJ216" s="51"/>
      <c r="BK216" s="51">
        <v>1</v>
      </c>
      <c r="BL216" s="51"/>
      <c r="BM216" s="55"/>
      <c r="BN216" s="51">
        <v>1</v>
      </c>
      <c r="BO216" s="51"/>
      <c r="BP216" s="51"/>
      <c r="BQ216" s="51">
        <v>1</v>
      </c>
      <c r="BR216" s="51"/>
      <c r="BS216" s="51"/>
      <c r="BT216" s="51">
        <v>1</v>
      </c>
      <c r="BU216" s="51"/>
      <c r="BV216" s="51"/>
      <c r="BW216" s="51">
        <v>1</v>
      </c>
      <c r="BX216" s="51"/>
      <c r="BY216" s="51"/>
      <c r="BZ216" s="51">
        <v>1</v>
      </c>
      <c r="CA216" s="51"/>
      <c r="CB216" s="51"/>
      <c r="CC216" s="51">
        <v>1</v>
      </c>
      <c r="CD216" s="51"/>
      <c r="CE216" s="51"/>
      <c r="CF216" s="51"/>
      <c r="CG216" s="51">
        <v>1</v>
      </c>
      <c r="CH216" s="51"/>
      <c r="CI216" s="51"/>
      <c r="CJ216" s="51">
        <v>1</v>
      </c>
      <c r="CK216" s="51"/>
      <c r="CL216" s="51">
        <v>1</v>
      </c>
      <c r="CM216" s="51"/>
      <c r="CN216" s="51"/>
      <c r="CO216" s="51">
        <v>1</v>
      </c>
      <c r="CP216" s="51"/>
      <c r="CQ216" s="51"/>
      <c r="CR216" s="51">
        <v>1</v>
      </c>
      <c r="CS216" s="51"/>
      <c r="CT216" s="51"/>
      <c r="CU216" s="51">
        <v>1</v>
      </c>
      <c r="CV216" s="51"/>
      <c r="CW216" s="51"/>
      <c r="CX216" s="51">
        <v>1</v>
      </c>
      <c r="CY216" s="51"/>
      <c r="CZ216" s="51"/>
      <c r="DA216" s="51">
        <v>1</v>
      </c>
      <c r="DB216" s="51"/>
      <c r="DC216" s="71"/>
      <c r="DD216" s="51">
        <v>1</v>
      </c>
      <c r="DE216" s="51"/>
      <c r="DF216" s="71"/>
      <c r="DG216" s="51">
        <v>1</v>
      </c>
      <c r="DH216" s="51"/>
      <c r="DI216" s="71"/>
      <c r="DJ216" s="51">
        <v>1</v>
      </c>
      <c r="DK216" s="51"/>
      <c r="DL216" s="71"/>
      <c r="DM216" s="51">
        <v>1</v>
      </c>
      <c r="DN216" s="51"/>
      <c r="DO216" s="71"/>
    </row>
    <row r="217" spans="1:119">
      <c r="A217" s="49">
        <v>7</v>
      </c>
      <c r="B217" s="50" t="s">
        <v>1721</v>
      </c>
      <c r="C217" s="54"/>
      <c r="D217" s="51">
        <v>1</v>
      </c>
      <c r="E217" s="51"/>
      <c r="F217" s="51"/>
      <c r="G217" s="51">
        <v>1</v>
      </c>
      <c r="H217" s="51"/>
      <c r="I217" s="51"/>
      <c r="J217" s="51">
        <v>1</v>
      </c>
      <c r="K217" s="51"/>
      <c r="L217" s="51"/>
      <c r="M217" s="51">
        <v>1</v>
      </c>
      <c r="N217" s="51"/>
      <c r="O217" s="51"/>
      <c r="P217" s="51">
        <v>1</v>
      </c>
      <c r="Q217" s="51"/>
      <c r="R217" s="51"/>
      <c r="S217" s="51">
        <v>1</v>
      </c>
      <c r="T217" s="51"/>
      <c r="U217" s="51"/>
      <c r="V217" s="51">
        <v>1</v>
      </c>
      <c r="W217" s="51"/>
      <c r="X217" s="51">
        <v>1</v>
      </c>
      <c r="Y217" s="51"/>
      <c r="Z217" s="51"/>
      <c r="AA217" s="51"/>
      <c r="AB217" s="51">
        <v>1</v>
      </c>
      <c r="AC217" s="51"/>
      <c r="AD217" s="51">
        <v>1</v>
      </c>
      <c r="AE217" s="51"/>
      <c r="AF217" s="51"/>
      <c r="AG217" s="51">
        <v>1</v>
      </c>
      <c r="AH217" s="51"/>
      <c r="AI217" s="51"/>
      <c r="AJ217" s="51">
        <v>1</v>
      </c>
      <c r="AK217" s="51"/>
      <c r="AL217" s="51"/>
      <c r="AM217" s="51"/>
      <c r="AN217" s="51">
        <v>1</v>
      </c>
      <c r="AO217" s="51"/>
      <c r="AP217" s="51"/>
      <c r="AQ217" s="51">
        <v>1</v>
      </c>
      <c r="AR217" s="51"/>
      <c r="AS217" s="51">
        <v>1</v>
      </c>
      <c r="AT217" s="51"/>
      <c r="AU217" s="51"/>
      <c r="AV217" s="51"/>
      <c r="AW217" s="51">
        <v>1</v>
      </c>
      <c r="AX217" s="51"/>
      <c r="AY217" s="51"/>
      <c r="AZ217" s="51">
        <v>1</v>
      </c>
      <c r="BA217" s="55"/>
      <c r="BB217" s="51"/>
      <c r="BC217" s="51">
        <v>1</v>
      </c>
      <c r="BD217" s="51"/>
      <c r="BE217" s="51"/>
      <c r="BF217" s="51">
        <v>1</v>
      </c>
      <c r="BG217" s="51"/>
      <c r="BH217" s="51"/>
      <c r="BI217" s="51">
        <v>1</v>
      </c>
      <c r="BJ217" s="55"/>
      <c r="BK217" s="51"/>
      <c r="BL217" s="51">
        <v>1</v>
      </c>
      <c r="BM217" s="55"/>
      <c r="BN217" s="51"/>
      <c r="BO217" s="51">
        <v>1</v>
      </c>
      <c r="BP217" s="51"/>
      <c r="BQ217" s="51"/>
      <c r="BR217" s="51">
        <v>1</v>
      </c>
      <c r="BS217" s="51"/>
      <c r="BT217" s="51">
        <v>1</v>
      </c>
      <c r="BU217" s="51"/>
      <c r="BV217" s="51"/>
      <c r="BW217" s="51"/>
      <c r="BX217" s="51">
        <v>1</v>
      </c>
      <c r="BY217" s="51"/>
      <c r="BZ217" s="51"/>
      <c r="CA217" s="51">
        <v>1</v>
      </c>
      <c r="CB217" s="51"/>
      <c r="CC217" s="51"/>
      <c r="CD217" s="51">
        <v>1</v>
      </c>
      <c r="CE217" s="51"/>
      <c r="CF217" s="51"/>
      <c r="CG217" s="51"/>
      <c r="CH217" s="51">
        <v>1</v>
      </c>
      <c r="CI217" s="51"/>
      <c r="CJ217" s="51">
        <v>1</v>
      </c>
      <c r="CK217" s="51"/>
      <c r="CL217" s="51"/>
      <c r="CM217" s="51">
        <v>1</v>
      </c>
      <c r="CN217" s="51"/>
      <c r="CO217" s="51"/>
      <c r="CP217" s="51">
        <v>1</v>
      </c>
      <c r="CQ217" s="51"/>
      <c r="CR217" s="51"/>
      <c r="CS217" s="51">
        <v>1</v>
      </c>
      <c r="CT217" s="51"/>
      <c r="CU217" s="51"/>
      <c r="CV217" s="51">
        <v>1</v>
      </c>
      <c r="CW217" s="51"/>
      <c r="CX217" s="51"/>
      <c r="CY217" s="51">
        <v>1</v>
      </c>
      <c r="CZ217" s="51"/>
      <c r="DA217" s="51"/>
      <c r="DB217" s="51">
        <v>1</v>
      </c>
      <c r="DC217" s="71"/>
      <c r="DD217" s="51"/>
      <c r="DE217" s="51">
        <v>1</v>
      </c>
      <c r="DF217" s="71"/>
      <c r="DG217" s="51"/>
      <c r="DH217" s="51">
        <v>1</v>
      </c>
      <c r="DI217" s="71"/>
      <c r="DJ217" s="51"/>
      <c r="DK217" s="51"/>
      <c r="DL217" s="51">
        <v>1</v>
      </c>
      <c r="DM217" s="51">
        <v>1</v>
      </c>
      <c r="DN217" s="51"/>
      <c r="DO217" s="71"/>
    </row>
    <row r="218" spans="1:119">
      <c r="A218" s="58">
        <v>8</v>
      </c>
      <c r="B218" s="50" t="s">
        <v>1720</v>
      </c>
      <c r="C218" s="54"/>
      <c r="D218" s="51">
        <v>1</v>
      </c>
      <c r="E218" s="51"/>
      <c r="F218" s="51">
        <v>1</v>
      </c>
      <c r="G218" s="51"/>
      <c r="H218" s="51"/>
      <c r="I218" s="51"/>
      <c r="J218" s="51">
        <v>1</v>
      </c>
      <c r="K218" s="51"/>
      <c r="L218" s="51"/>
      <c r="M218" s="51">
        <v>1</v>
      </c>
      <c r="N218" s="51"/>
      <c r="O218" s="51"/>
      <c r="P218" s="51">
        <v>1</v>
      </c>
      <c r="Q218" s="51"/>
      <c r="R218" s="51"/>
      <c r="S218" s="51">
        <v>1</v>
      </c>
      <c r="T218" s="51"/>
      <c r="U218" s="51"/>
      <c r="V218" s="51">
        <v>1</v>
      </c>
      <c r="W218" s="51"/>
      <c r="X218" s="51"/>
      <c r="Y218" s="51">
        <v>1</v>
      </c>
      <c r="Z218" s="51"/>
      <c r="AA218" s="51"/>
      <c r="AB218" s="51">
        <v>1</v>
      </c>
      <c r="AC218" s="51"/>
      <c r="AD218" s="51">
        <v>1</v>
      </c>
      <c r="AE218" s="51"/>
      <c r="AF218" s="51"/>
      <c r="AG218" s="51"/>
      <c r="AH218" s="51">
        <v>1</v>
      </c>
      <c r="AI218" s="51"/>
      <c r="AJ218" s="51"/>
      <c r="AK218" s="51">
        <v>1</v>
      </c>
      <c r="AL218" s="51"/>
      <c r="AM218" s="51">
        <v>1</v>
      </c>
      <c r="AN218" s="51"/>
      <c r="AO218" s="51"/>
      <c r="AP218" s="51"/>
      <c r="AQ218" s="51">
        <v>1</v>
      </c>
      <c r="AR218" s="51"/>
      <c r="AS218" s="51"/>
      <c r="AT218" s="51">
        <v>1</v>
      </c>
      <c r="AU218" s="51"/>
      <c r="AV218" s="51"/>
      <c r="AW218" s="51">
        <v>1</v>
      </c>
      <c r="AX218" s="51"/>
      <c r="AY218" s="51"/>
      <c r="AZ218" s="51">
        <v>1</v>
      </c>
      <c r="BA218" s="55"/>
      <c r="BB218" s="51"/>
      <c r="BC218" s="51">
        <v>1</v>
      </c>
      <c r="BD218" s="51"/>
      <c r="BE218" s="51"/>
      <c r="BF218" s="51">
        <v>1</v>
      </c>
      <c r="BG218" s="51"/>
      <c r="BH218" s="51">
        <v>1</v>
      </c>
      <c r="BI218" s="51"/>
      <c r="BJ218" s="55"/>
      <c r="BK218" s="51"/>
      <c r="BL218" s="51">
        <v>1</v>
      </c>
      <c r="BM218" s="55"/>
      <c r="BN218" s="51"/>
      <c r="BO218" s="51">
        <v>1</v>
      </c>
      <c r="BP218" s="51"/>
      <c r="BQ218" s="51"/>
      <c r="BR218" s="51">
        <v>1</v>
      </c>
      <c r="BS218" s="51"/>
      <c r="BT218" s="51"/>
      <c r="BU218" s="51">
        <v>1</v>
      </c>
      <c r="BV218" s="51"/>
      <c r="BW218" s="51"/>
      <c r="BX218" s="51">
        <v>1</v>
      </c>
      <c r="BY218" s="51"/>
      <c r="BZ218" s="51"/>
      <c r="CA218" s="51">
        <v>1</v>
      </c>
      <c r="CB218" s="51"/>
      <c r="CC218" s="51"/>
      <c r="CD218" s="51">
        <v>1</v>
      </c>
      <c r="CE218" s="51"/>
      <c r="CF218" s="51"/>
      <c r="CG218" s="51"/>
      <c r="CH218" s="51">
        <v>1</v>
      </c>
      <c r="CI218" s="51"/>
      <c r="CJ218" s="51">
        <v>1</v>
      </c>
      <c r="CK218" s="51"/>
      <c r="CL218" s="51"/>
      <c r="CM218" s="51">
        <v>1</v>
      </c>
      <c r="CN218" s="51"/>
      <c r="CO218" s="51"/>
      <c r="CP218" s="51">
        <v>1</v>
      </c>
      <c r="CQ218" s="51"/>
      <c r="CR218" s="51"/>
      <c r="CS218" s="51">
        <v>1</v>
      </c>
      <c r="CT218" s="51"/>
      <c r="CU218" s="51"/>
      <c r="CV218" s="51">
        <v>1</v>
      </c>
      <c r="CW218" s="51"/>
      <c r="CX218" s="51">
        <v>1</v>
      </c>
      <c r="CY218" s="51"/>
      <c r="CZ218" s="51"/>
      <c r="DA218" s="51"/>
      <c r="DB218" s="51">
        <v>1</v>
      </c>
      <c r="DC218" s="71"/>
      <c r="DD218" s="51"/>
      <c r="DE218" s="51">
        <v>1</v>
      </c>
      <c r="DF218" s="71"/>
      <c r="DG218" s="51"/>
      <c r="DH218" s="51">
        <v>1</v>
      </c>
      <c r="DI218" s="71"/>
      <c r="DJ218" s="51"/>
      <c r="DK218" s="51"/>
      <c r="DL218" s="51">
        <v>1</v>
      </c>
      <c r="DM218" s="51"/>
      <c r="DN218" s="51">
        <v>1</v>
      </c>
      <c r="DO218" s="71"/>
    </row>
    <row r="219" spans="1:119">
      <c r="A219" s="58">
        <v>9</v>
      </c>
      <c r="B219" s="50" t="s">
        <v>1739</v>
      </c>
      <c r="C219" s="54"/>
      <c r="D219" s="51">
        <v>1</v>
      </c>
      <c r="E219" s="51"/>
      <c r="F219" s="51"/>
      <c r="G219" s="51">
        <v>1</v>
      </c>
      <c r="H219" s="51"/>
      <c r="I219" s="51"/>
      <c r="J219" s="51">
        <v>1</v>
      </c>
      <c r="K219" s="51"/>
      <c r="L219" s="51"/>
      <c r="M219" s="51">
        <v>1</v>
      </c>
      <c r="N219" s="51"/>
      <c r="O219" s="51"/>
      <c r="P219" s="51">
        <v>1</v>
      </c>
      <c r="Q219" s="51"/>
      <c r="R219" s="51"/>
      <c r="S219" s="51">
        <v>1</v>
      </c>
      <c r="T219" s="51"/>
      <c r="U219" s="51"/>
      <c r="V219" s="51">
        <v>1</v>
      </c>
      <c r="W219" s="51"/>
      <c r="X219" s="51"/>
      <c r="Y219" s="51">
        <v>1</v>
      </c>
      <c r="Z219" s="51"/>
      <c r="AA219" s="51"/>
      <c r="AB219" s="51">
        <v>1</v>
      </c>
      <c r="AC219" s="51"/>
      <c r="AD219" s="51"/>
      <c r="AE219" s="51">
        <v>1</v>
      </c>
      <c r="AF219" s="51"/>
      <c r="AG219" s="51"/>
      <c r="AH219" s="51"/>
      <c r="AI219" s="51">
        <v>1</v>
      </c>
      <c r="AJ219" s="51"/>
      <c r="AK219" s="51">
        <v>1</v>
      </c>
      <c r="AL219" s="51"/>
      <c r="AM219" s="51"/>
      <c r="AN219" s="51">
        <v>1</v>
      </c>
      <c r="AO219" s="51"/>
      <c r="AP219" s="51"/>
      <c r="AQ219" s="51">
        <v>1</v>
      </c>
      <c r="AR219" s="51"/>
      <c r="AS219" s="51"/>
      <c r="AT219" s="51">
        <v>1</v>
      </c>
      <c r="AU219" s="51"/>
      <c r="AV219" s="51"/>
      <c r="AW219" s="51">
        <v>1</v>
      </c>
      <c r="AX219" s="51"/>
      <c r="AY219" s="51"/>
      <c r="AZ219" s="51">
        <v>1</v>
      </c>
      <c r="BA219" s="55"/>
      <c r="BB219" s="51"/>
      <c r="BC219" s="51">
        <v>1</v>
      </c>
      <c r="BD219" s="51"/>
      <c r="BE219" s="51"/>
      <c r="BF219" s="51">
        <v>1</v>
      </c>
      <c r="BG219" s="51"/>
      <c r="BH219" s="51"/>
      <c r="BI219" s="51">
        <v>1</v>
      </c>
      <c r="BJ219" s="55"/>
      <c r="BK219" s="51"/>
      <c r="BL219" s="51">
        <v>1</v>
      </c>
      <c r="BM219" s="55"/>
      <c r="BN219" s="51"/>
      <c r="BO219" s="51">
        <v>1</v>
      </c>
      <c r="BP219" s="51"/>
      <c r="BQ219" s="51"/>
      <c r="BR219" s="51">
        <v>1</v>
      </c>
      <c r="BS219" s="51"/>
      <c r="BT219" s="51"/>
      <c r="BU219" s="51">
        <v>1</v>
      </c>
      <c r="BV219" s="51"/>
      <c r="BW219" s="51"/>
      <c r="BX219" s="51">
        <v>1</v>
      </c>
      <c r="BY219" s="51"/>
      <c r="BZ219" s="51"/>
      <c r="CA219" s="51">
        <v>1</v>
      </c>
      <c r="CB219" s="51"/>
      <c r="CC219" s="51"/>
      <c r="CD219" s="51">
        <v>1</v>
      </c>
      <c r="CE219" s="51"/>
      <c r="CF219" s="51"/>
      <c r="CG219" s="51">
        <v>1</v>
      </c>
      <c r="CH219" s="51"/>
      <c r="CI219" s="51"/>
      <c r="CJ219" s="51">
        <v>1</v>
      </c>
      <c r="CK219" s="51"/>
      <c r="CL219" s="51"/>
      <c r="CM219" s="51">
        <v>1</v>
      </c>
      <c r="CN219" s="51"/>
      <c r="CO219" s="51"/>
      <c r="CP219" s="51">
        <v>1</v>
      </c>
      <c r="CQ219" s="51"/>
      <c r="CR219" s="51"/>
      <c r="CS219" s="51">
        <v>1</v>
      </c>
      <c r="CT219" s="51"/>
      <c r="CU219" s="51"/>
      <c r="CV219" s="51"/>
      <c r="CW219" s="51">
        <v>1</v>
      </c>
      <c r="CX219" s="51"/>
      <c r="CY219" s="51">
        <v>1</v>
      </c>
      <c r="CZ219" s="51"/>
      <c r="DA219" s="51"/>
      <c r="DB219" s="51">
        <v>1</v>
      </c>
      <c r="DC219" s="71"/>
      <c r="DD219" s="51"/>
      <c r="DE219" s="51">
        <v>1</v>
      </c>
      <c r="DF219" s="71"/>
      <c r="DG219" s="51"/>
      <c r="DH219" s="51">
        <v>1</v>
      </c>
      <c r="DI219" s="71"/>
      <c r="DJ219" s="51"/>
      <c r="DK219" s="51"/>
      <c r="DL219" s="51">
        <v>1</v>
      </c>
      <c r="DM219" s="51"/>
      <c r="DN219" s="51">
        <v>1</v>
      </c>
      <c r="DO219" s="71"/>
    </row>
    <row r="220" spans="1:119">
      <c r="A220" s="58">
        <v>10</v>
      </c>
      <c r="B220" s="50" t="s">
        <v>1742</v>
      </c>
      <c r="C220" s="54"/>
      <c r="D220" s="51">
        <v>1</v>
      </c>
      <c r="E220" s="51"/>
      <c r="F220" s="51"/>
      <c r="G220" s="51">
        <v>1</v>
      </c>
      <c r="H220" s="51"/>
      <c r="I220" s="51"/>
      <c r="J220" s="51">
        <v>1</v>
      </c>
      <c r="K220" s="51"/>
      <c r="L220" s="51"/>
      <c r="M220" s="51">
        <v>1</v>
      </c>
      <c r="N220" s="51"/>
      <c r="O220" s="51"/>
      <c r="P220" s="51">
        <v>1</v>
      </c>
      <c r="Q220" s="51"/>
      <c r="R220" s="51"/>
      <c r="S220" s="51">
        <v>1</v>
      </c>
      <c r="T220" s="51"/>
      <c r="U220" s="51"/>
      <c r="V220" s="51">
        <v>1</v>
      </c>
      <c r="W220" s="51"/>
      <c r="X220" s="51"/>
      <c r="Y220" s="51">
        <v>1</v>
      </c>
      <c r="Z220" s="51"/>
      <c r="AA220" s="51"/>
      <c r="AB220" s="51">
        <v>1</v>
      </c>
      <c r="AC220" s="51"/>
      <c r="AD220" s="51"/>
      <c r="AE220" s="51">
        <v>1</v>
      </c>
      <c r="AF220" s="51"/>
      <c r="AG220" s="51"/>
      <c r="AH220" s="51">
        <v>1</v>
      </c>
      <c r="AI220" s="51"/>
      <c r="AJ220" s="51"/>
      <c r="AK220" s="51">
        <v>1</v>
      </c>
      <c r="AL220" s="51"/>
      <c r="AM220" s="51"/>
      <c r="AN220" s="51">
        <v>1</v>
      </c>
      <c r="AO220" s="51"/>
      <c r="AP220" s="51"/>
      <c r="AQ220" s="51">
        <v>1</v>
      </c>
      <c r="AR220" s="51"/>
      <c r="AS220" s="51"/>
      <c r="AT220" s="51">
        <v>1</v>
      </c>
      <c r="AU220" s="51"/>
      <c r="AV220" s="51"/>
      <c r="AW220" s="51">
        <v>1</v>
      </c>
      <c r="AX220" s="51"/>
      <c r="AY220" s="51"/>
      <c r="AZ220" s="51">
        <v>1</v>
      </c>
      <c r="BA220" s="55"/>
      <c r="BB220" s="51"/>
      <c r="BC220" s="51">
        <v>1</v>
      </c>
      <c r="BD220" s="51"/>
      <c r="BE220" s="51"/>
      <c r="BF220" s="51">
        <v>1</v>
      </c>
      <c r="BG220" s="51"/>
      <c r="BH220" s="51"/>
      <c r="BI220" s="51">
        <v>1</v>
      </c>
      <c r="BJ220" s="55"/>
      <c r="BK220" s="51"/>
      <c r="BL220" s="51">
        <v>1</v>
      </c>
      <c r="BM220" s="55"/>
      <c r="BN220" s="51"/>
      <c r="BO220" s="51">
        <v>1</v>
      </c>
      <c r="BP220" s="51"/>
      <c r="BQ220" s="51"/>
      <c r="BR220" s="51">
        <v>1</v>
      </c>
      <c r="BS220" s="51"/>
      <c r="BT220" s="51"/>
      <c r="BU220" s="51">
        <v>1</v>
      </c>
      <c r="BV220" s="51"/>
      <c r="BW220" s="51"/>
      <c r="BX220" s="51">
        <v>1</v>
      </c>
      <c r="BY220" s="51"/>
      <c r="BZ220" s="51"/>
      <c r="CA220" s="51">
        <v>1</v>
      </c>
      <c r="CB220" s="51"/>
      <c r="CC220" s="51"/>
      <c r="CD220" s="51">
        <v>1</v>
      </c>
      <c r="CE220" s="51"/>
      <c r="CF220" s="51"/>
      <c r="CG220" s="51">
        <v>1</v>
      </c>
      <c r="CH220" s="51"/>
      <c r="CI220" s="51"/>
      <c r="CJ220" s="51">
        <v>1</v>
      </c>
      <c r="CK220" s="51"/>
      <c r="CL220" s="51"/>
      <c r="CM220" s="51">
        <v>1</v>
      </c>
      <c r="CN220" s="51"/>
      <c r="CO220" s="51"/>
      <c r="CP220" s="51">
        <v>1</v>
      </c>
      <c r="CQ220" s="51"/>
      <c r="CR220" s="51"/>
      <c r="CS220" s="51">
        <v>1</v>
      </c>
      <c r="CT220" s="51"/>
      <c r="CU220" s="51"/>
      <c r="CV220" s="51">
        <v>1</v>
      </c>
      <c r="CW220" s="51"/>
      <c r="CX220" s="51"/>
      <c r="CY220" s="51">
        <v>1</v>
      </c>
      <c r="CZ220" s="51"/>
      <c r="DA220" s="51"/>
      <c r="DB220" s="51">
        <v>1</v>
      </c>
      <c r="DC220" s="71"/>
      <c r="DD220" s="51"/>
      <c r="DE220" s="51">
        <v>1</v>
      </c>
      <c r="DF220" s="71"/>
      <c r="DG220" s="51"/>
      <c r="DH220" s="51">
        <v>1</v>
      </c>
      <c r="DI220" s="71"/>
      <c r="DJ220" s="51"/>
      <c r="DK220" s="51">
        <v>1</v>
      </c>
      <c r="DL220" s="71"/>
      <c r="DM220" s="51"/>
      <c r="DN220" s="51">
        <v>1</v>
      </c>
      <c r="DO220" s="71"/>
    </row>
    <row r="221" spans="1:119">
      <c r="A221" s="58">
        <v>11</v>
      </c>
      <c r="B221" s="50" t="s">
        <v>1722</v>
      </c>
      <c r="C221" s="54">
        <v>1</v>
      </c>
      <c r="D221" s="51"/>
      <c r="E221" s="51"/>
      <c r="F221" s="51">
        <v>1</v>
      </c>
      <c r="G221" s="51"/>
      <c r="H221" s="51"/>
      <c r="I221" s="51">
        <v>1</v>
      </c>
      <c r="J221" s="51"/>
      <c r="K221" s="51"/>
      <c r="L221" s="51">
        <v>1</v>
      </c>
      <c r="M221" s="51"/>
      <c r="N221" s="51"/>
      <c r="O221" s="51">
        <v>1</v>
      </c>
      <c r="P221" s="51"/>
      <c r="Q221" s="51"/>
      <c r="R221" s="51">
        <v>1</v>
      </c>
      <c r="S221" s="51"/>
      <c r="T221" s="51"/>
      <c r="U221" s="51">
        <v>1</v>
      </c>
      <c r="V221" s="51"/>
      <c r="W221" s="51"/>
      <c r="X221" s="51"/>
      <c r="Y221" s="51"/>
      <c r="Z221" s="51">
        <v>1</v>
      </c>
      <c r="AA221" s="51">
        <v>1</v>
      </c>
      <c r="AB221" s="51"/>
      <c r="AC221" s="51"/>
      <c r="AD221" s="51">
        <v>1</v>
      </c>
      <c r="AE221" s="51"/>
      <c r="AF221" s="51"/>
      <c r="AG221" s="51">
        <v>1</v>
      </c>
      <c r="AH221" s="51"/>
      <c r="AI221" s="51"/>
      <c r="AJ221" s="51">
        <v>1</v>
      </c>
      <c r="AK221" s="51"/>
      <c r="AL221" s="51"/>
      <c r="AM221" s="51">
        <v>1</v>
      </c>
      <c r="AN221" s="51"/>
      <c r="AO221" s="51"/>
      <c r="AP221" s="51"/>
      <c r="AQ221" s="51">
        <v>1</v>
      </c>
      <c r="AR221" s="51"/>
      <c r="AS221" s="51">
        <v>1</v>
      </c>
      <c r="AT221" s="51"/>
      <c r="AU221" s="51"/>
      <c r="AV221" s="51">
        <v>1</v>
      </c>
      <c r="AW221" s="51"/>
      <c r="AX221" s="51"/>
      <c r="AY221" s="51">
        <v>1</v>
      </c>
      <c r="AZ221" s="51"/>
      <c r="BA221" s="55"/>
      <c r="BB221" s="51">
        <v>1</v>
      </c>
      <c r="BC221" s="51"/>
      <c r="BD221" s="51"/>
      <c r="BE221" s="51">
        <v>1</v>
      </c>
      <c r="BF221" s="51"/>
      <c r="BG221" s="51"/>
      <c r="BH221" s="51">
        <v>1</v>
      </c>
      <c r="BI221" s="51"/>
      <c r="BJ221" s="55"/>
      <c r="BK221" s="51">
        <v>1</v>
      </c>
      <c r="BL221" s="51"/>
      <c r="BM221" s="55"/>
      <c r="BN221" s="51">
        <v>1</v>
      </c>
      <c r="BO221" s="51"/>
      <c r="BP221" s="51"/>
      <c r="BQ221" s="51">
        <v>1</v>
      </c>
      <c r="BR221" s="51"/>
      <c r="BS221" s="51"/>
      <c r="BT221" s="51"/>
      <c r="BU221" s="51"/>
      <c r="BV221" s="51">
        <v>1</v>
      </c>
      <c r="BW221" s="51">
        <v>1</v>
      </c>
      <c r="BX221" s="51"/>
      <c r="BY221" s="51"/>
      <c r="BZ221" s="51">
        <v>1</v>
      </c>
      <c r="CA221" s="51"/>
      <c r="CB221" s="51"/>
      <c r="CC221" s="51">
        <v>1</v>
      </c>
      <c r="CD221" s="51"/>
      <c r="CE221" s="51"/>
      <c r="CF221" s="51">
        <v>1</v>
      </c>
      <c r="CG221" s="51"/>
      <c r="CH221" s="51"/>
      <c r="CI221" s="51">
        <v>1</v>
      </c>
      <c r="CJ221" s="51"/>
      <c r="CK221" s="51"/>
      <c r="CL221" s="51">
        <v>1</v>
      </c>
      <c r="CM221" s="51"/>
      <c r="CN221" s="51"/>
      <c r="CO221" s="51">
        <v>1</v>
      </c>
      <c r="CP221" s="51"/>
      <c r="CQ221" s="51"/>
      <c r="CR221" s="51">
        <v>1</v>
      </c>
      <c r="CS221" s="51"/>
      <c r="CT221" s="51"/>
      <c r="CU221" s="51">
        <v>1</v>
      </c>
      <c r="CV221" s="51"/>
      <c r="CW221" s="51"/>
      <c r="CX221" s="51">
        <v>1</v>
      </c>
      <c r="CY221" s="51"/>
      <c r="CZ221" s="51"/>
      <c r="DA221" s="51">
        <v>1</v>
      </c>
      <c r="DB221" s="51"/>
      <c r="DC221" s="71"/>
      <c r="DD221" s="51">
        <v>1</v>
      </c>
      <c r="DE221" s="51"/>
      <c r="DF221" s="71"/>
      <c r="DG221" s="51">
        <v>1</v>
      </c>
      <c r="DH221" s="51"/>
      <c r="DI221" s="71"/>
      <c r="DJ221" s="51"/>
      <c r="DK221" s="51">
        <v>1</v>
      </c>
      <c r="DL221" s="71"/>
      <c r="DM221" s="51">
        <v>1</v>
      </c>
      <c r="DN221" s="51"/>
      <c r="DO221" s="71"/>
    </row>
    <row r="222" spans="1:119">
      <c r="A222" s="58">
        <v>12</v>
      </c>
      <c r="B222" s="50" t="s">
        <v>1736</v>
      </c>
      <c r="C222" s="54"/>
      <c r="D222" s="51"/>
      <c r="E222" s="51">
        <v>1</v>
      </c>
      <c r="F222" s="51"/>
      <c r="G222" s="51"/>
      <c r="H222" s="51">
        <v>1</v>
      </c>
      <c r="I222" s="51"/>
      <c r="J222" s="51"/>
      <c r="K222" s="51">
        <v>1</v>
      </c>
      <c r="L222" s="51"/>
      <c r="M222" s="51"/>
      <c r="N222" s="51">
        <v>1</v>
      </c>
      <c r="O222" s="51"/>
      <c r="P222" s="51"/>
      <c r="Q222" s="51">
        <v>1</v>
      </c>
      <c r="R222" s="51">
        <v>1</v>
      </c>
      <c r="S222" s="51"/>
      <c r="T222" s="51"/>
      <c r="U222" s="51"/>
      <c r="V222" s="51"/>
      <c r="W222" s="51">
        <v>1</v>
      </c>
      <c r="X222" s="51">
        <v>1</v>
      </c>
      <c r="Y222" s="51"/>
      <c r="Z222" s="51"/>
      <c r="AA222" s="51"/>
      <c r="AB222" s="51"/>
      <c r="AC222" s="51">
        <v>1</v>
      </c>
      <c r="AD222" s="51"/>
      <c r="AE222" s="51"/>
      <c r="AF222" s="51">
        <v>1</v>
      </c>
      <c r="AG222" s="51"/>
      <c r="AH222" s="51"/>
      <c r="AI222" s="51">
        <v>1</v>
      </c>
      <c r="AJ222" s="51"/>
      <c r="AK222" s="51"/>
      <c r="AL222" s="51">
        <v>1</v>
      </c>
      <c r="AM222" s="51"/>
      <c r="AN222" s="51"/>
      <c r="AO222" s="51">
        <v>1</v>
      </c>
      <c r="AP222" s="51"/>
      <c r="AQ222" s="51"/>
      <c r="AR222" s="51">
        <v>1</v>
      </c>
      <c r="AS222" s="51">
        <v>1</v>
      </c>
      <c r="AT222" s="51"/>
      <c r="AU222" s="51"/>
      <c r="AV222" s="51"/>
      <c r="AW222" s="51"/>
      <c r="AX222" s="51">
        <v>1</v>
      </c>
      <c r="AY222" s="51"/>
      <c r="AZ222" s="51"/>
      <c r="BA222" s="55">
        <v>1</v>
      </c>
      <c r="BB222" s="51"/>
      <c r="BC222" s="51"/>
      <c r="BD222" s="51">
        <v>1</v>
      </c>
      <c r="BE222" s="51"/>
      <c r="BF222" s="51"/>
      <c r="BG222" s="51">
        <v>1</v>
      </c>
      <c r="BH222" s="51"/>
      <c r="BI222" s="51"/>
      <c r="BJ222" s="55">
        <v>1</v>
      </c>
      <c r="BK222" s="51"/>
      <c r="BL222" s="51"/>
      <c r="BM222" s="55">
        <v>1</v>
      </c>
      <c r="BN222" s="51"/>
      <c r="BO222" s="51"/>
      <c r="BP222" s="51">
        <v>1</v>
      </c>
      <c r="BQ222" s="51"/>
      <c r="BR222" s="51"/>
      <c r="BS222" s="51">
        <v>1</v>
      </c>
      <c r="BT222" s="51"/>
      <c r="BU222" s="51"/>
      <c r="BV222" s="51">
        <v>1</v>
      </c>
      <c r="BW222" s="51"/>
      <c r="BX222" s="51"/>
      <c r="BY222" s="51">
        <v>1</v>
      </c>
      <c r="BZ222" s="51"/>
      <c r="CA222" s="51"/>
      <c r="CB222" s="51">
        <v>1</v>
      </c>
      <c r="CC222" s="51"/>
      <c r="CD222" s="51">
        <v>1</v>
      </c>
      <c r="CE222" s="51"/>
      <c r="CF222" s="51"/>
      <c r="CG222" s="51"/>
      <c r="CH222" s="51">
        <v>1</v>
      </c>
      <c r="CI222" s="51"/>
      <c r="CJ222" s="51"/>
      <c r="CK222" s="51">
        <v>1</v>
      </c>
      <c r="CL222" s="51"/>
      <c r="CM222" s="51"/>
      <c r="CN222" s="51">
        <v>1</v>
      </c>
      <c r="CO222" s="51"/>
      <c r="CP222" s="51"/>
      <c r="CQ222" s="51">
        <v>1</v>
      </c>
      <c r="CR222" s="51"/>
      <c r="CS222" s="51"/>
      <c r="CT222" s="51">
        <v>1</v>
      </c>
      <c r="CU222" s="51"/>
      <c r="CV222" s="51"/>
      <c r="CW222" s="51">
        <v>1</v>
      </c>
      <c r="CX222" s="51"/>
      <c r="CY222" s="51"/>
      <c r="CZ222" s="51">
        <v>1</v>
      </c>
      <c r="DA222" s="51"/>
      <c r="DB222" s="51"/>
      <c r="DC222" s="51">
        <v>1</v>
      </c>
      <c r="DD222" s="51"/>
      <c r="DE222" s="51"/>
      <c r="DF222" s="51">
        <v>1</v>
      </c>
      <c r="DG222" s="51"/>
      <c r="DH222" s="51"/>
      <c r="DI222" s="51">
        <v>1</v>
      </c>
      <c r="DJ222" s="51"/>
      <c r="DK222" s="51"/>
      <c r="DL222" s="51">
        <v>1</v>
      </c>
      <c r="DM222" s="51"/>
      <c r="DN222" s="51"/>
      <c r="DO222" s="51">
        <v>1</v>
      </c>
    </row>
    <row r="223" spans="1:119">
      <c r="A223" s="58">
        <v>13</v>
      </c>
      <c r="B223" s="50" t="s">
        <v>1729</v>
      </c>
      <c r="C223" s="54">
        <v>1</v>
      </c>
      <c r="D223" s="51"/>
      <c r="E223" s="51"/>
      <c r="F223" s="51">
        <v>1</v>
      </c>
      <c r="G223" s="51"/>
      <c r="H223" s="51"/>
      <c r="I223" s="51">
        <v>1</v>
      </c>
      <c r="J223" s="51"/>
      <c r="K223" s="51"/>
      <c r="L223" s="51">
        <v>1</v>
      </c>
      <c r="M223" s="51"/>
      <c r="N223" s="51"/>
      <c r="O223" s="51"/>
      <c r="P223" s="51">
        <v>1</v>
      </c>
      <c r="Q223" s="51"/>
      <c r="R223" s="51">
        <v>1</v>
      </c>
      <c r="S223" s="51"/>
      <c r="T223" s="51"/>
      <c r="U223" s="51">
        <v>1</v>
      </c>
      <c r="V223" s="51"/>
      <c r="W223" s="51"/>
      <c r="X223" s="51">
        <v>1</v>
      </c>
      <c r="Y223" s="51"/>
      <c r="Z223" s="51"/>
      <c r="AA223" s="51">
        <v>1</v>
      </c>
      <c r="AB223" s="51"/>
      <c r="AC223" s="51"/>
      <c r="AD223" s="51">
        <v>1</v>
      </c>
      <c r="AE223" s="51"/>
      <c r="AF223" s="51"/>
      <c r="AG223" s="51">
        <v>1</v>
      </c>
      <c r="AH223" s="51"/>
      <c r="AI223" s="51"/>
      <c r="AJ223" s="51">
        <v>1</v>
      </c>
      <c r="AK223" s="51"/>
      <c r="AL223" s="51"/>
      <c r="AM223" s="51">
        <v>1</v>
      </c>
      <c r="AN223" s="51"/>
      <c r="AO223" s="51"/>
      <c r="AP223" s="51">
        <v>1</v>
      </c>
      <c r="AQ223" s="51"/>
      <c r="AR223" s="51"/>
      <c r="AS223" s="51">
        <v>1</v>
      </c>
      <c r="AT223" s="51"/>
      <c r="AU223" s="51"/>
      <c r="AV223" s="51">
        <v>1</v>
      </c>
      <c r="AW223" s="51"/>
      <c r="AX223" s="51"/>
      <c r="AY223" s="51">
        <v>1</v>
      </c>
      <c r="AZ223" s="51"/>
      <c r="BA223" s="51"/>
      <c r="BB223" s="51">
        <v>1</v>
      </c>
      <c r="BC223" s="51"/>
      <c r="BD223" s="51"/>
      <c r="BE223" s="51">
        <v>1</v>
      </c>
      <c r="BF223" s="51"/>
      <c r="BG223" s="51"/>
      <c r="BH223" s="51">
        <v>1</v>
      </c>
      <c r="BI223" s="51"/>
      <c r="BJ223" s="55"/>
      <c r="BK223" s="51">
        <v>1</v>
      </c>
      <c r="BL223" s="51"/>
      <c r="BM223" s="51"/>
      <c r="BN223" s="51">
        <v>1</v>
      </c>
      <c r="BO223" s="51"/>
      <c r="BP223" s="51"/>
      <c r="BQ223" s="51">
        <v>1</v>
      </c>
      <c r="BR223" s="51"/>
      <c r="BS223" s="51"/>
      <c r="BT223" s="51">
        <v>1</v>
      </c>
      <c r="BU223" s="51"/>
      <c r="BV223" s="51"/>
      <c r="BW223" s="51">
        <v>1</v>
      </c>
      <c r="BX223" s="51"/>
      <c r="BY223" s="51"/>
      <c r="BZ223" s="51">
        <v>1</v>
      </c>
      <c r="CA223" s="51"/>
      <c r="CB223" s="51"/>
      <c r="CC223" s="51">
        <v>1</v>
      </c>
      <c r="CD223" s="51"/>
      <c r="CE223" s="51"/>
      <c r="CF223" s="51">
        <v>1</v>
      </c>
      <c r="CG223" s="51"/>
      <c r="CH223" s="51"/>
      <c r="CI223" s="51">
        <v>1</v>
      </c>
      <c r="CJ223" s="51"/>
      <c r="CK223" s="51"/>
      <c r="CL223" s="51">
        <v>1</v>
      </c>
      <c r="CM223" s="51"/>
      <c r="CN223" s="51"/>
      <c r="CO223" s="51">
        <v>1</v>
      </c>
      <c r="CP223" s="51"/>
      <c r="CQ223" s="51"/>
      <c r="CR223" s="51">
        <v>1</v>
      </c>
      <c r="CS223" s="51"/>
      <c r="CT223" s="51"/>
      <c r="CU223" s="51">
        <v>1</v>
      </c>
      <c r="CV223" s="51"/>
      <c r="CW223" s="51"/>
      <c r="CX223" s="51">
        <v>1</v>
      </c>
      <c r="CY223" s="51"/>
      <c r="CZ223" s="51"/>
      <c r="DA223" s="51">
        <v>1</v>
      </c>
      <c r="DB223" s="51"/>
      <c r="DC223" s="71"/>
      <c r="DD223" s="51">
        <v>1</v>
      </c>
      <c r="DE223" s="51"/>
      <c r="DF223" s="71"/>
      <c r="DG223" s="51">
        <v>1</v>
      </c>
      <c r="DH223" s="51"/>
      <c r="DI223" s="71"/>
      <c r="DJ223" s="51">
        <v>1</v>
      </c>
      <c r="DK223" s="51"/>
      <c r="DL223" s="71"/>
      <c r="DM223" s="51">
        <v>1</v>
      </c>
      <c r="DN223" s="51"/>
      <c r="DO223" s="71"/>
    </row>
    <row r="224" spans="1:119">
      <c r="A224" s="58">
        <v>14</v>
      </c>
      <c r="B224" s="50" t="s">
        <v>1724</v>
      </c>
      <c r="C224" s="54">
        <v>1</v>
      </c>
      <c r="D224" s="51"/>
      <c r="E224" s="51"/>
      <c r="F224" s="51">
        <v>1</v>
      </c>
      <c r="G224" s="51"/>
      <c r="H224" s="51"/>
      <c r="I224" s="51">
        <v>1</v>
      </c>
      <c r="J224" s="51"/>
      <c r="K224" s="51"/>
      <c r="L224" s="51">
        <v>1</v>
      </c>
      <c r="M224" s="51"/>
      <c r="N224" s="51"/>
      <c r="O224" s="51"/>
      <c r="P224" s="51">
        <v>1</v>
      </c>
      <c r="Q224" s="51"/>
      <c r="R224" s="51">
        <v>1</v>
      </c>
      <c r="S224" s="51"/>
      <c r="T224" s="51"/>
      <c r="U224" s="51">
        <v>1</v>
      </c>
      <c r="V224" s="51"/>
      <c r="W224" s="51"/>
      <c r="X224" s="51">
        <v>1</v>
      </c>
      <c r="Y224" s="51"/>
      <c r="Z224" s="51"/>
      <c r="AA224" s="51">
        <v>1</v>
      </c>
      <c r="AB224" s="51"/>
      <c r="AC224" s="51"/>
      <c r="AD224" s="51">
        <v>1</v>
      </c>
      <c r="AE224" s="51"/>
      <c r="AF224" s="51"/>
      <c r="AG224" s="51">
        <v>1</v>
      </c>
      <c r="AH224" s="51"/>
      <c r="AI224" s="51"/>
      <c r="AJ224" s="51">
        <v>1</v>
      </c>
      <c r="AK224" s="51"/>
      <c r="AL224" s="51"/>
      <c r="AM224" s="51">
        <v>1</v>
      </c>
      <c r="AN224" s="51"/>
      <c r="AO224" s="51"/>
      <c r="AP224" s="51"/>
      <c r="AQ224" s="51"/>
      <c r="AR224" s="51">
        <v>1</v>
      </c>
      <c r="AS224" s="51">
        <v>1</v>
      </c>
      <c r="AT224" s="51"/>
      <c r="AU224" s="51"/>
      <c r="AV224" s="51">
        <v>1</v>
      </c>
      <c r="AW224" s="51"/>
      <c r="AX224" s="51"/>
      <c r="AY224" s="51">
        <v>1</v>
      </c>
      <c r="AZ224" s="51"/>
      <c r="BA224" s="51"/>
      <c r="BB224" s="51">
        <v>1</v>
      </c>
      <c r="BC224" s="51"/>
      <c r="BD224" s="51"/>
      <c r="BE224" s="51">
        <v>1</v>
      </c>
      <c r="BF224" s="51"/>
      <c r="BG224" s="51"/>
      <c r="BH224" s="51">
        <v>1</v>
      </c>
      <c r="BI224" s="51"/>
      <c r="BJ224" s="51"/>
      <c r="BK224" s="51">
        <v>1</v>
      </c>
      <c r="BL224" s="51"/>
      <c r="BM224" s="51"/>
      <c r="BN224" s="51">
        <v>1</v>
      </c>
      <c r="BO224" s="51"/>
      <c r="BP224" s="51"/>
      <c r="BQ224" s="51">
        <v>1</v>
      </c>
      <c r="BR224" s="51"/>
      <c r="BS224" s="51"/>
      <c r="BT224" s="51">
        <v>1</v>
      </c>
      <c r="BU224" s="51"/>
      <c r="BV224" s="51"/>
      <c r="BW224" s="51">
        <v>1</v>
      </c>
      <c r="BX224" s="51"/>
      <c r="BY224" s="51"/>
      <c r="BZ224" s="51"/>
      <c r="CA224" s="51"/>
      <c r="CB224" s="51">
        <v>1</v>
      </c>
      <c r="CC224" s="51">
        <v>1</v>
      </c>
      <c r="CD224" s="51"/>
      <c r="CE224" s="51"/>
      <c r="CF224" s="51">
        <v>1</v>
      </c>
      <c r="CG224" s="51"/>
      <c r="CH224" s="51"/>
      <c r="CI224" s="51">
        <v>1</v>
      </c>
      <c r="CJ224" s="51"/>
      <c r="CK224" s="51"/>
      <c r="CL224" s="51">
        <v>1</v>
      </c>
      <c r="CM224" s="51"/>
      <c r="CN224" s="51"/>
      <c r="CO224" s="51">
        <v>1</v>
      </c>
      <c r="CP224" s="51"/>
      <c r="CQ224" s="51"/>
      <c r="CR224" s="51">
        <v>1</v>
      </c>
      <c r="CS224" s="51"/>
      <c r="CT224" s="51"/>
      <c r="CU224" s="51">
        <v>1</v>
      </c>
      <c r="CV224" s="51"/>
      <c r="CW224" s="51"/>
      <c r="CX224" s="51">
        <v>1</v>
      </c>
      <c r="CY224" s="51"/>
      <c r="CZ224" s="51"/>
      <c r="DA224" s="51">
        <v>1</v>
      </c>
      <c r="DB224" s="51"/>
      <c r="DC224" s="71"/>
      <c r="DD224" s="51">
        <v>1</v>
      </c>
      <c r="DE224" s="51"/>
      <c r="DF224" s="71"/>
      <c r="DG224" s="51">
        <v>1</v>
      </c>
      <c r="DH224" s="51"/>
      <c r="DI224" s="71"/>
      <c r="DJ224" s="51"/>
      <c r="DK224" s="51">
        <v>1</v>
      </c>
      <c r="DL224" s="71"/>
      <c r="DM224" s="51">
        <v>1</v>
      </c>
      <c r="DN224" s="51"/>
      <c r="DO224" s="71"/>
    </row>
    <row r="225" spans="1:119">
      <c r="A225" s="58">
        <v>15</v>
      </c>
      <c r="B225" s="50" t="s">
        <v>1719</v>
      </c>
      <c r="C225" s="54"/>
      <c r="D225" s="51"/>
      <c r="E225" s="51">
        <v>1</v>
      </c>
      <c r="F225" s="51"/>
      <c r="G225" s="51">
        <v>1</v>
      </c>
      <c r="H225" s="51"/>
      <c r="I225" s="51"/>
      <c r="J225" s="51"/>
      <c r="K225" s="51">
        <v>1</v>
      </c>
      <c r="L225" s="51"/>
      <c r="M225" s="51"/>
      <c r="N225" s="51">
        <v>1</v>
      </c>
      <c r="O225" s="51"/>
      <c r="P225" s="51">
        <v>1</v>
      </c>
      <c r="Q225" s="51"/>
      <c r="R225" s="51"/>
      <c r="S225" s="51"/>
      <c r="T225" s="51">
        <v>1</v>
      </c>
      <c r="U225" s="51"/>
      <c r="V225" s="51"/>
      <c r="W225" s="51">
        <v>1</v>
      </c>
      <c r="X225" s="51"/>
      <c r="Y225" s="51"/>
      <c r="Z225" s="51">
        <v>1</v>
      </c>
      <c r="AA225" s="51"/>
      <c r="AB225" s="51">
        <v>1</v>
      </c>
      <c r="AC225" s="51"/>
      <c r="AD225" s="51"/>
      <c r="AE225" s="51">
        <v>1</v>
      </c>
      <c r="AF225" s="51"/>
      <c r="AG225" s="51"/>
      <c r="AH225" s="51"/>
      <c r="AI225" s="51">
        <v>1</v>
      </c>
      <c r="AJ225" s="51"/>
      <c r="AK225" s="51">
        <v>1</v>
      </c>
      <c r="AL225" s="51"/>
      <c r="AM225" s="51"/>
      <c r="AN225" s="51">
        <v>1</v>
      </c>
      <c r="AO225" s="51"/>
      <c r="AP225" s="51"/>
      <c r="AQ225" s="51"/>
      <c r="AR225" s="51">
        <v>1</v>
      </c>
      <c r="AS225" s="51"/>
      <c r="AT225" s="51"/>
      <c r="AU225" s="51">
        <v>1</v>
      </c>
      <c r="AV225" s="51"/>
      <c r="AW225" s="51"/>
      <c r="AX225" s="51">
        <v>1</v>
      </c>
      <c r="AY225" s="51"/>
      <c r="AZ225" s="51"/>
      <c r="BA225" s="55">
        <v>1</v>
      </c>
      <c r="BB225" s="51"/>
      <c r="BC225" s="51"/>
      <c r="BD225" s="51">
        <v>1</v>
      </c>
      <c r="BE225" s="51"/>
      <c r="BF225" s="51"/>
      <c r="BG225" s="51">
        <v>1</v>
      </c>
      <c r="BH225" s="51"/>
      <c r="BI225" s="51">
        <v>1</v>
      </c>
      <c r="BJ225" s="55"/>
      <c r="BK225" s="51"/>
      <c r="BL225" s="51"/>
      <c r="BM225" s="55">
        <v>1</v>
      </c>
      <c r="BN225" s="51"/>
      <c r="BO225" s="51"/>
      <c r="BP225" s="51">
        <v>1</v>
      </c>
      <c r="BQ225" s="51"/>
      <c r="BR225" s="51"/>
      <c r="BS225" s="51">
        <v>1</v>
      </c>
      <c r="BT225" s="51"/>
      <c r="BU225" s="51"/>
      <c r="BV225" s="51">
        <v>1</v>
      </c>
      <c r="BW225" s="51"/>
      <c r="BX225" s="51"/>
      <c r="BY225" s="51">
        <v>1</v>
      </c>
      <c r="BZ225" s="51"/>
      <c r="CA225" s="51"/>
      <c r="CB225" s="51">
        <v>1</v>
      </c>
      <c r="CC225" s="51"/>
      <c r="CD225" s="51"/>
      <c r="CE225" s="51">
        <v>1</v>
      </c>
      <c r="CF225" s="51"/>
      <c r="CG225" s="51"/>
      <c r="CH225" s="51">
        <v>1</v>
      </c>
      <c r="CI225" s="51"/>
      <c r="CJ225" s="51"/>
      <c r="CK225" s="51">
        <v>1</v>
      </c>
      <c r="CL225" s="51"/>
      <c r="CM225" s="51"/>
      <c r="CN225" s="51">
        <v>1</v>
      </c>
      <c r="CO225" s="51"/>
      <c r="CP225" s="51"/>
      <c r="CQ225" s="51">
        <v>1</v>
      </c>
      <c r="CR225" s="51"/>
      <c r="CS225" s="51"/>
      <c r="CT225" s="51">
        <v>1</v>
      </c>
      <c r="CU225" s="51"/>
      <c r="CV225" s="51"/>
      <c r="CW225" s="51">
        <v>1</v>
      </c>
      <c r="CX225" s="51"/>
      <c r="CY225" s="51">
        <v>1</v>
      </c>
      <c r="CZ225" s="51"/>
      <c r="DA225" s="51"/>
      <c r="DB225" s="51"/>
      <c r="DC225" s="51">
        <v>1</v>
      </c>
      <c r="DD225" s="51"/>
      <c r="DE225" s="51"/>
      <c r="DF225" s="51">
        <v>1</v>
      </c>
      <c r="DG225" s="51"/>
      <c r="DH225" s="51"/>
      <c r="DI225" s="51">
        <v>1</v>
      </c>
      <c r="DJ225" s="51"/>
      <c r="DK225" s="51"/>
      <c r="DL225" s="51">
        <v>1</v>
      </c>
      <c r="DM225" s="51"/>
      <c r="DN225" s="51"/>
      <c r="DO225" s="51">
        <v>1</v>
      </c>
    </row>
    <row r="226" spans="1:119">
      <c r="A226" s="58">
        <v>16</v>
      </c>
      <c r="B226" s="50" t="s">
        <v>1727</v>
      </c>
      <c r="C226" s="54"/>
      <c r="D226" s="51">
        <v>1</v>
      </c>
      <c r="E226" s="51"/>
      <c r="F226" s="51"/>
      <c r="G226" s="51">
        <v>1</v>
      </c>
      <c r="H226" s="51"/>
      <c r="I226" s="51"/>
      <c r="J226" s="51">
        <v>1</v>
      </c>
      <c r="K226" s="51"/>
      <c r="L226" s="51">
        <v>1</v>
      </c>
      <c r="M226" s="51"/>
      <c r="N226" s="51"/>
      <c r="O226" s="51"/>
      <c r="P226" s="51">
        <v>1</v>
      </c>
      <c r="Q226" s="51"/>
      <c r="R226" s="51"/>
      <c r="S226" s="51">
        <v>1</v>
      </c>
      <c r="T226" s="51"/>
      <c r="U226" s="51"/>
      <c r="V226" s="51">
        <v>1</v>
      </c>
      <c r="W226" s="51"/>
      <c r="X226" s="51"/>
      <c r="Y226" s="51">
        <v>1</v>
      </c>
      <c r="Z226" s="51"/>
      <c r="AA226" s="51"/>
      <c r="AB226" s="51">
        <v>1</v>
      </c>
      <c r="AC226" s="51"/>
      <c r="AD226" s="51">
        <v>1</v>
      </c>
      <c r="AE226" s="51"/>
      <c r="AF226" s="51"/>
      <c r="AG226" s="51"/>
      <c r="AH226" s="51">
        <v>1</v>
      </c>
      <c r="AI226" s="51"/>
      <c r="AJ226" s="51">
        <v>1</v>
      </c>
      <c r="AK226" s="51"/>
      <c r="AL226" s="51"/>
      <c r="AM226" s="51">
        <v>1</v>
      </c>
      <c r="AN226" s="51"/>
      <c r="AO226" s="51"/>
      <c r="AP226" s="51"/>
      <c r="AQ226" s="51">
        <v>1</v>
      </c>
      <c r="AR226" s="51"/>
      <c r="AS226" s="51"/>
      <c r="AT226" s="51">
        <v>1</v>
      </c>
      <c r="AU226" s="51"/>
      <c r="AV226" s="51"/>
      <c r="AW226" s="51">
        <v>1</v>
      </c>
      <c r="AX226" s="51"/>
      <c r="AY226" s="51"/>
      <c r="AZ226" s="51">
        <v>1</v>
      </c>
      <c r="BA226" s="55"/>
      <c r="BB226" s="51"/>
      <c r="BC226" s="51">
        <v>1</v>
      </c>
      <c r="BD226" s="51"/>
      <c r="BE226" s="51"/>
      <c r="BF226" s="51">
        <v>1</v>
      </c>
      <c r="BG226" s="51"/>
      <c r="BH226" s="51"/>
      <c r="BI226" s="51">
        <v>1</v>
      </c>
      <c r="BJ226" s="55"/>
      <c r="BK226" s="51"/>
      <c r="BL226" s="51">
        <v>1</v>
      </c>
      <c r="BM226" s="55"/>
      <c r="BN226" s="51"/>
      <c r="BO226" s="51">
        <v>1</v>
      </c>
      <c r="BP226" s="51"/>
      <c r="BQ226" s="51"/>
      <c r="BR226" s="51">
        <v>1</v>
      </c>
      <c r="BS226" s="51"/>
      <c r="BT226" s="51"/>
      <c r="BU226" s="51">
        <v>1</v>
      </c>
      <c r="BV226" s="51"/>
      <c r="BW226" s="51"/>
      <c r="BX226" s="51">
        <v>1</v>
      </c>
      <c r="BY226" s="51"/>
      <c r="BZ226" s="51"/>
      <c r="CA226" s="51">
        <v>1</v>
      </c>
      <c r="CB226" s="51"/>
      <c r="CC226" s="51"/>
      <c r="CD226" s="51">
        <v>1</v>
      </c>
      <c r="CE226" s="51"/>
      <c r="CF226" s="51"/>
      <c r="CG226" s="51"/>
      <c r="CH226" s="51">
        <v>1</v>
      </c>
      <c r="CI226" s="51"/>
      <c r="CJ226" s="51">
        <v>1</v>
      </c>
      <c r="CK226" s="51"/>
      <c r="CL226" s="51"/>
      <c r="CM226" s="51">
        <v>1</v>
      </c>
      <c r="CN226" s="51"/>
      <c r="CO226" s="51"/>
      <c r="CP226" s="51">
        <v>1</v>
      </c>
      <c r="CQ226" s="51"/>
      <c r="CR226" s="51"/>
      <c r="CS226" s="51">
        <v>1</v>
      </c>
      <c r="CT226" s="51"/>
      <c r="CU226" s="51"/>
      <c r="CV226" s="51">
        <v>1</v>
      </c>
      <c r="CW226" s="51"/>
      <c r="CX226" s="51">
        <v>1</v>
      </c>
      <c r="CY226" s="51"/>
      <c r="CZ226" s="51"/>
      <c r="DA226" s="51"/>
      <c r="DB226" s="51">
        <v>1</v>
      </c>
      <c r="DC226" s="71"/>
      <c r="DD226" s="51"/>
      <c r="DE226" s="51">
        <v>1</v>
      </c>
      <c r="DF226" s="71"/>
      <c r="DG226" s="51"/>
      <c r="DH226" s="51">
        <v>1</v>
      </c>
      <c r="DI226" s="71"/>
      <c r="DJ226" s="51"/>
      <c r="DK226" s="51">
        <v>1</v>
      </c>
      <c r="DL226" s="71"/>
      <c r="DM226" s="51">
        <v>1</v>
      </c>
      <c r="DN226" s="51"/>
      <c r="DO226" s="71"/>
    </row>
    <row r="227" spans="1:119">
      <c r="A227" s="58">
        <v>17</v>
      </c>
      <c r="B227" s="50" t="s">
        <v>1728</v>
      </c>
      <c r="C227" s="54"/>
      <c r="D227" s="51">
        <v>1</v>
      </c>
      <c r="E227" s="51"/>
      <c r="F227" s="51"/>
      <c r="G227" s="51">
        <v>1</v>
      </c>
      <c r="H227" s="51"/>
      <c r="I227" s="51">
        <v>1</v>
      </c>
      <c r="J227" s="51"/>
      <c r="K227" s="51"/>
      <c r="L227" s="51"/>
      <c r="M227" s="51">
        <v>1</v>
      </c>
      <c r="N227" s="51"/>
      <c r="O227" s="51">
        <v>1</v>
      </c>
      <c r="P227" s="51"/>
      <c r="Q227" s="51"/>
      <c r="R227" s="51"/>
      <c r="S227" s="51">
        <v>1</v>
      </c>
      <c r="T227" s="51"/>
      <c r="U227" s="51"/>
      <c r="V227" s="51">
        <v>1</v>
      </c>
      <c r="W227" s="51"/>
      <c r="X227" s="51"/>
      <c r="Y227" s="51">
        <v>1</v>
      </c>
      <c r="Z227" s="51"/>
      <c r="AA227" s="51"/>
      <c r="AB227" s="51">
        <v>1</v>
      </c>
      <c r="AC227" s="51"/>
      <c r="AD227" s="51">
        <v>1</v>
      </c>
      <c r="AE227" s="51"/>
      <c r="AF227" s="51"/>
      <c r="AG227" s="51"/>
      <c r="AH227" s="51">
        <v>1</v>
      </c>
      <c r="AI227" s="51"/>
      <c r="AJ227" s="51"/>
      <c r="AK227" s="51">
        <v>1</v>
      </c>
      <c r="AL227" s="51"/>
      <c r="AM227" s="51">
        <v>1</v>
      </c>
      <c r="AN227" s="51"/>
      <c r="AO227" s="51"/>
      <c r="AP227" s="51"/>
      <c r="AQ227" s="51">
        <v>1</v>
      </c>
      <c r="AR227" s="51"/>
      <c r="AS227" s="51"/>
      <c r="AT227" s="51">
        <v>1</v>
      </c>
      <c r="AU227" s="51"/>
      <c r="AV227" s="51"/>
      <c r="AW227" s="51">
        <v>1</v>
      </c>
      <c r="AX227" s="51"/>
      <c r="AY227" s="51"/>
      <c r="AZ227" s="51">
        <v>1</v>
      </c>
      <c r="BA227" s="55"/>
      <c r="BB227" s="51"/>
      <c r="BC227" s="51">
        <v>1</v>
      </c>
      <c r="BD227" s="51"/>
      <c r="BE227" s="51"/>
      <c r="BF227" s="51">
        <v>1</v>
      </c>
      <c r="BG227" s="51"/>
      <c r="BH227" s="51"/>
      <c r="BI227" s="51">
        <v>1</v>
      </c>
      <c r="BJ227" s="55"/>
      <c r="BK227" s="51"/>
      <c r="BL227" s="51">
        <v>1</v>
      </c>
      <c r="BM227" s="55"/>
      <c r="BN227" s="51"/>
      <c r="BO227" s="51">
        <v>1</v>
      </c>
      <c r="BP227" s="51"/>
      <c r="BQ227" s="51"/>
      <c r="BR227" s="51">
        <v>1</v>
      </c>
      <c r="BS227" s="51"/>
      <c r="BT227" s="51">
        <v>1</v>
      </c>
      <c r="BU227" s="51"/>
      <c r="BV227" s="51"/>
      <c r="BW227" s="51"/>
      <c r="BX227" s="51">
        <v>1</v>
      </c>
      <c r="BY227" s="51"/>
      <c r="BZ227" s="51"/>
      <c r="CA227" s="51">
        <v>1</v>
      </c>
      <c r="CB227" s="51"/>
      <c r="CC227" s="51"/>
      <c r="CD227" s="51">
        <v>1</v>
      </c>
      <c r="CE227" s="51"/>
      <c r="CF227" s="51"/>
      <c r="CG227" s="51"/>
      <c r="CH227" s="51">
        <v>1</v>
      </c>
      <c r="CI227" s="51"/>
      <c r="CJ227" s="51">
        <v>1</v>
      </c>
      <c r="CK227" s="51"/>
      <c r="CL227" s="51"/>
      <c r="CM227" s="51">
        <v>1</v>
      </c>
      <c r="CN227" s="51"/>
      <c r="CO227" s="51"/>
      <c r="CP227" s="51"/>
      <c r="CQ227" s="51">
        <v>1</v>
      </c>
      <c r="CR227" s="51"/>
      <c r="CS227" s="51">
        <v>1</v>
      </c>
      <c r="CT227" s="51"/>
      <c r="CU227" s="51"/>
      <c r="CV227" s="51">
        <v>1</v>
      </c>
      <c r="CW227" s="51"/>
      <c r="CX227" s="51">
        <v>1</v>
      </c>
      <c r="CY227" s="51"/>
      <c r="CZ227" s="51"/>
      <c r="DA227" s="51"/>
      <c r="DB227" s="51">
        <v>1</v>
      </c>
      <c r="DC227" s="71"/>
      <c r="DD227" s="51"/>
      <c r="DE227" s="51">
        <v>1</v>
      </c>
      <c r="DF227" s="71"/>
      <c r="DG227" s="51"/>
      <c r="DH227" s="51">
        <v>1</v>
      </c>
      <c r="DI227" s="71"/>
      <c r="DJ227" s="51"/>
      <c r="DK227" s="51"/>
      <c r="DL227" s="51">
        <v>1</v>
      </c>
      <c r="DM227" s="51"/>
      <c r="DN227" s="51">
        <v>1</v>
      </c>
      <c r="DO227" s="71"/>
    </row>
    <row r="228" spans="1:119">
      <c r="A228" s="58">
        <v>18</v>
      </c>
      <c r="B228" s="50" t="s">
        <v>1726</v>
      </c>
      <c r="C228" s="54"/>
      <c r="D228" s="51">
        <v>1</v>
      </c>
      <c r="E228" s="51"/>
      <c r="F228" s="51"/>
      <c r="G228" s="51">
        <v>1</v>
      </c>
      <c r="H228" s="51"/>
      <c r="I228" s="51">
        <v>1</v>
      </c>
      <c r="J228" s="51"/>
      <c r="K228" s="51"/>
      <c r="L228" s="51"/>
      <c r="M228" s="51">
        <v>1</v>
      </c>
      <c r="N228" s="51"/>
      <c r="O228" s="51"/>
      <c r="P228" s="51">
        <v>1</v>
      </c>
      <c r="Q228" s="51"/>
      <c r="R228" s="51"/>
      <c r="S228" s="51">
        <v>1</v>
      </c>
      <c r="T228" s="51"/>
      <c r="U228" s="51"/>
      <c r="V228" s="51">
        <v>1</v>
      </c>
      <c r="W228" s="51"/>
      <c r="X228" s="51"/>
      <c r="Y228" s="51">
        <v>1</v>
      </c>
      <c r="Z228" s="51"/>
      <c r="AA228" s="51"/>
      <c r="AB228" s="51">
        <v>1</v>
      </c>
      <c r="AC228" s="51"/>
      <c r="AD228" s="51">
        <v>1</v>
      </c>
      <c r="AE228" s="51"/>
      <c r="AF228" s="51"/>
      <c r="AG228" s="51"/>
      <c r="AH228" s="51">
        <v>1</v>
      </c>
      <c r="AI228" s="51"/>
      <c r="AJ228" s="51"/>
      <c r="AK228" s="51">
        <v>1</v>
      </c>
      <c r="AL228" s="51"/>
      <c r="AM228" s="51"/>
      <c r="AN228" s="51">
        <v>1</v>
      </c>
      <c r="AO228" s="51"/>
      <c r="AP228" s="51"/>
      <c r="AQ228" s="51">
        <v>1</v>
      </c>
      <c r="AR228" s="51"/>
      <c r="AS228" s="51"/>
      <c r="AT228" s="51">
        <v>1</v>
      </c>
      <c r="AU228" s="51"/>
      <c r="AV228" s="51"/>
      <c r="AW228" s="51">
        <v>1</v>
      </c>
      <c r="AX228" s="51"/>
      <c r="AY228" s="51"/>
      <c r="AZ228" s="51">
        <v>1</v>
      </c>
      <c r="BA228" s="55"/>
      <c r="BB228" s="51"/>
      <c r="BC228" s="51">
        <v>1</v>
      </c>
      <c r="BD228" s="51"/>
      <c r="BE228" s="51"/>
      <c r="BF228" s="51">
        <v>1</v>
      </c>
      <c r="BG228" s="51"/>
      <c r="BH228" s="51"/>
      <c r="BI228" s="51">
        <v>1</v>
      </c>
      <c r="BJ228" s="55"/>
      <c r="BK228" s="51"/>
      <c r="BL228" s="51">
        <v>1</v>
      </c>
      <c r="BM228" s="55"/>
      <c r="BN228" s="51"/>
      <c r="BO228" s="51">
        <v>1</v>
      </c>
      <c r="BP228" s="51"/>
      <c r="BQ228" s="51"/>
      <c r="BR228" s="51">
        <v>1</v>
      </c>
      <c r="BS228" s="51"/>
      <c r="BT228" s="51"/>
      <c r="BU228" s="51">
        <v>1</v>
      </c>
      <c r="BV228" s="51"/>
      <c r="BW228" s="51"/>
      <c r="BX228" s="51">
        <v>1</v>
      </c>
      <c r="BY228" s="51"/>
      <c r="BZ228" s="51"/>
      <c r="CA228" s="51">
        <v>1</v>
      </c>
      <c r="CB228" s="51"/>
      <c r="CC228" s="51"/>
      <c r="CD228" s="51">
        <v>1</v>
      </c>
      <c r="CE228" s="51"/>
      <c r="CF228" s="51"/>
      <c r="CG228" s="51">
        <v>1</v>
      </c>
      <c r="CH228" s="51"/>
      <c r="CI228" s="51"/>
      <c r="CJ228" s="51">
        <v>1</v>
      </c>
      <c r="CK228" s="51"/>
      <c r="CL228" s="51"/>
      <c r="CM228" s="51">
        <v>1</v>
      </c>
      <c r="CN228" s="51"/>
      <c r="CO228" s="51"/>
      <c r="CP228" s="51">
        <v>1</v>
      </c>
      <c r="CQ228" s="51"/>
      <c r="CR228" s="51"/>
      <c r="CS228" s="51">
        <v>1</v>
      </c>
      <c r="CT228" s="51"/>
      <c r="CU228" s="51"/>
      <c r="CV228" s="51">
        <v>1</v>
      </c>
      <c r="CW228" s="51"/>
      <c r="CX228" s="51">
        <v>1</v>
      </c>
      <c r="CY228" s="51"/>
      <c r="CZ228" s="51"/>
      <c r="DA228" s="51"/>
      <c r="DB228" s="51">
        <v>1</v>
      </c>
      <c r="DC228" s="71"/>
      <c r="DD228" s="51"/>
      <c r="DE228" s="51">
        <v>1</v>
      </c>
      <c r="DF228" s="71"/>
      <c r="DG228" s="51"/>
      <c r="DH228" s="51">
        <v>1</v>
      </c>
      <c r="DI228" s="71"/>
      <c r="DJ228" s="51"/>
      <c r="DK228" s="51">
        <v>1</v>
      </c>
      <c r="DL228" s="71"/>
      <c r="DM228" s="51"/>
      <c r="DN228" s="51">
        <v>1</v>
      </c>
      <c r="DO228" s="71"/>
    </row>
    <row r="229" spans="1:119">
      <c r="A229" s="58">
        <v>19</v>
      </c>
      <c r="B229" s="50" t="s">
        <v>1735</v>
      </c>
      <c r="C229" s="54"/>
      <c r="D229" s="51">
        <v>1</v>
      </c>
      <c r="E229" s="51"/>
      <c r="F229" s="51"/>
      <c r="G229" s="51">
        <v>1</v>
      </c>
      <c r="H229" s="51"/>
      <c r="I229" s="51"/>
      <c r="J229" s="51">
        <v>1</v>
      </c>
      <c r="K229" s="51"/>
      <c r="L229" s="51"/>
      <c r="M229" s="51">
        <v>1</v>
      </c>
      <c r="N229" s="51"/>
      <c r="O229" s="51"/>
      <c r="P229" s="51">
        <v>1</v>
      </c>
      <c r="Q229" s="51"/>
      <c r="R229" s="51"/>
      <c r="S229" s="51">
        <v>1</v>
      </c>
      <c r="T229" s="51"/>
      <c r="U229" s="51"/>
      <c r="V229" s="51">
        <v>1</v>
      </c>
      <c r="W229" s="51"/>
      <c r="X229" s="51"/>
      <c r="Y229" s="51"/>
      <c r="Z229" s="51">
        <v>1</v>
      </c>
      <c r="AA229" s="51"/>
      <c r="AB229" s="51">
        <v>1</v>
      </c>
      <c r="AC229" s="51"/>
      <c r="AD229" s="51"/>
      <c r="AE229" s="51">
        <v>1</v>
      </c>
      <c r="AF229" s="51"/>
      <c r="AG229" s="51"/>
      <c r="AH229" s="51">
        <v>1</v>
      </c>
      <c r="AI229" s="51"/>
      <c r="AJ229" s="51"/>
      <c r="AK229" s="51">
        <v>1</v>
      </c>
      <c r="AL229" s="51"/>
      <c r="AM229" s="51"/>
      <c r="AN229" s="51">
        <v>1</v>
      </c>
      <c r="AO229" s="51"/>
      <c r="AP229" s="51"/>
      <c r="AQ229" s="51">
        <v>1</v>
      </c>
      <c r="AR229" s="51"/>
      <c r="AS229" s="51"/>
      <c r="AT229" s="51"/>
      <c r="AU229" s="51">
        <v>1</v>
      </c>
      <c r="AV229" s="51"/>
      <c r="AW229" s="51">
        <v>1</v>
      </c>
      <c r="AX229" s="51"/>
      <c r="AY229" s="51"/>
      <c r="AZ229" s="51">
        <v>1</v>
      </c>
      <c r="BA229" s="51"/>
      <c r="BB229" s="51"/>
      <c r="BC229" s="51">
        <v>1</v>
      </c>
      <c r="BD229" s="51"/>
      <c r="BE229" s="51"/>
      <c r="BF229" s="51">
        <v>1</v>
      </c>
      <c r="BG229" s="51"/>
      <c r="BH229" s="51"/>
      <c r="BI229" s="51">
        <v>1</v>
      </c>
      <c r="BJ229" s="51"/>
      <c r="BK229" s="51"/>
      <c r="BL229" s="51">
        <v>1</v>
      </c>
      <c r="BM229" s="51"/>
      <c r="BN229" s="51"/>
      <c r="BO229" s="51">
        <v>1</v>
      </c>
      <c r="BP229" s="51"/>
      <c r="BQ229" s="51"/>
      <c r="BR229" s="51">
        <v>1</v>
      </c>
      <c r="BS229" s="51"/>
      <c r="BT229" s="51"/>
      <c r="BU229" s="51">
        <v>1</v>
      </c>
      <c r="BV229" s="51"/>
      <c r="BW229" s="51"/>
      <c r="BX229" s="51">
        <v>1</v>
      </c>
      <c r="BY229" s="51"/>
      <c r="BZ229" s="51"/>
      <c r="CA229" s="51">
        <v>1</v>
      </c>
      <c r="CB229" s="51"/>
      <c r="CC229" s="51"/>
      <c r="CD229" s="51"/>
      <c r="CE229" s="51">
        <v>1</v>
      </c>
      <c r="CF229" s="51"/>
      <c r="CG229" s="51">
        <v>1</v>
      </c>
      <c r="CH229" s="51"/>
      <c r="CI229" s="51"/>
      <c r="CJ229" s="51">
        <v>1</v>
      </c>
      <c r="CK229" s="51"/>
      <c r="CL229" s="51"/>
      <c r="CM229" s="51">
        <v>1</v>
      </c>
      <c r="CN229" s="51"/>
      <c r="CO229" s="51"/>
      <c r="CP229" s="51">
        <v>1</v>
      </c>
      <c r="CQ229" s="51"/>
      <c r="CR229" s="51"/>
      <c r="CS229" s="51">
        <v>1</v>
      </c>
      <c r="CT229" s="51"/>
      <c r="CU229" s="51"/>
      <c r="CV229" s="51"/>
      <c r="CW229" s="51">
        <v>1</v>
      </c>
      <c r="CX229" s="51"/>
      <c r="CY229" s="51">
        <v>1</v>
      </c>
      <c r="CZ229" s="51"/>
      <c r="DA229" s="51"/>
      <c r="DB229" s="51"/>
      <c r="DC229" s="51">
        <v>1</v>
      </c>
      <c r="DD229" s="51"/>
      <c r="DE229" s="51">
        <v>1</v>
      </c>
      <c r="DF229" s="71"/>
      <c r="DG229" s="51"/>
      <c r="DH229" s="51"/>
      <c r="DI229" s="51">
        <v>1</v>
      </c>
      <c r="DJ229" s="51"/>
      <c r="DK229" s="51">
        <v>1</v>
      </c>
      <c r="DL229" s="71"/>
      <c r="DM229" s="51"/>
      <c r="DN229" s="51">
        <v>1</v>
      </c>
      <c r="DO229" s="51"/>
    </row>
    <row r="230" spans="1:119">
      <c r="A230" s="58">
        <v>20</v>
      </c>
      <c r="B230" s="50" t="s">
        <v>1730</v>
      </c>
      <c r="C230" s="54"/>
      <c r="D230" s="51"/>
      <c r="E230" s="51">
        <v>1</v>
      </c>
      <c r="F230" s="51"/>
      <c r="G230" s="51"/>
      <c r="H230" s="51">
        <v>1</v>
      </c>
      <c r="I230" s="51"/>
      <c r="J230" s="51"/>
      <c r="K230" s="51">
        <v>1</v>
      </c>
      <c r="L230" s="51"/>
      <c r="M230" s="51"/>
      <c r="N230" s="51">
        <v>1</v>
      </c>
      <c r="O230" s="51"/>
      <c r="P230" s="51"/>
      <c r="Q230" s="51">
        <v>1</v>
      </c>
      <c r="R230" s="51"/>
      <c r="S230" s="51"/>
      <c r="T230" s="51">
        <v>1</v>
      </c>
      <c r="U230" s="51"/>
      <c r="V230" s="51"/>
      <c r="W230" s="51">
        <v>1</v>
      </c>
      <c r="X230" s="51"/>
      <c r="Y230" s="51"/>
      <c r="Z230" s="51">
        <v>1</v>
      </c>
      <c r="AA230" s="51"/>
      <c r="AB230" s="51"/>
      <c r="AC230" s="51">
        <v>1</v>
      </c>
      <c r="AD230" s="51"/>
      <c r="AE230" s="51"/>
      <c r="AF230" s="51">
        <v>1</v>
      </c>
      <c r="AG230" s="51"/>
      <c r="AH230" s="51"/>
      <c r="AI230" s="51">
        <v>1</v>
      </c>
      <c r="AJ230" s="51"/>
      <c r="AK230" s="51"/>
      <c r="AL230" s="51">
        <v>1</v>
      </c>
      <c r="AM230" s="51"/>
      <c r="AN230" s="51"/>
      <c r="AO230" s="51">
        <v>1</v>
      </c>
      <c r="AP230" s="51"/>
      <c r="AQ230" s="51"/>
      <c r="AR230" s="51">
        <v>1</v>
      </c>
      <c r="AS230" s="51"/>
      <c r="AT230" s="51"/>
      <c r="AU230" s="51">
        <v>1</v>
      </c>
      <c r="AV230" s="51"/>
      <c r="AW230" s="51"/>
      <c r="AX230" s="51">
        <v>1</v>
      </c>
      <c r="AY230" s="51"/>
      <c r="AZ230" s="51"/>
      <c r="BA230" s="55">
        <v>1</v>
      </c>
      <c r="BB230" s="51"/>
      <c r="BC230" s="51"/>
      <c r="BD230" s="51">
        <v>1</v>
      </c>
      <c r="BE230" s="51"/>
      <c r="BF230" s="51"/>
      <c r="BG230" s="51">
        <v>1</v>
      </c>
      <c r="BH230" s="51"/>
      <c r="BI230" s="51">
        <v>1</v>
      </c>
      <c r="BJ230" s="55"/>
      <c r="BK230" s="51"/>
      <c r="BL230" s="51"/>
      <c r="BM230" s="55">
        <v>1</v>
      </c>
      <c r="BN230" s="51"/>
      <c r="BO230" s="51"/>
      <c r="BP230" s="51">
        <v>1</v>
      </c>
      <c r="BQ230" s="51"/>
      <c r="BR230" s="51"/>
      <c r="BS230" s="51">
        <v>1</v>
      </c>
      <c r="BT230" s="51"/>
      <c r="BU230" s="51"/>
      <c r="BV230" s="51">
        <v>1</v>
      </c>
      <c r="BW230" s="51"/>
      <c r="BX230" s="51"/>
      <c r="BY230" s="51">
        <v>1</v>
      </c>
      <c r="BZ230" s="51"/>
      <c r="CA230" s="51"/>
      <c r="CB230" s="51">
        <v>1</v>
      </c>
      <c r="CC230" s="51"/>
      <c r="CD230" s="51"/>
      <c r="CE230" s="51">
        <v>1</v>
      </c>
      <c r="CF230" s="51"/>
      <c r="CG230" s="51"/>
      <c r="CH230" s="51">
        <v>1</v>
      </c>
      <c r="CI230" s="51"/>
      <c r="CJ230" s="51"/>
      <c r="CK230" s="51">
        <v>1</v>
      </c>
      <c r="CL230" s="51"/>
      <c r="CM230" s="51"/>
      <c r="CN230" s="51">
        <v>1</v>
      </c>
      <c r="CO230" s="51"/>
      <c r="CP230" s="51"/>
      <c r="CQ230" s="51">
        <v>1</v>
      </c>
      <c r="CR230" s="51"/>
      <c r="CS230" s="51"/>
      <c r="CT230" s="51">
        <v>1</v>
      </c>
      <c r="CU230" s="51"/>
      <c r="CV230" s="51"/>
      <c r="CW230" s="51">
        <v>1</v>
      </c>
      <c r="CX230" s="51"/>
      <c r="CY230" s="51"/>
      <c r="CZ230" s="51">
        <v>1</v>
      </c>
      <c r="DA230" s="51"/>
      <c r="DB230" s="51"/>
      <c r="DC230" s="51">
        <v>1</v>
      </c>
      <c r="DD230" s="51"/>
      <c r="DE230" s="51"/>
      <c r="DF230" s="51">
        <v>1</v>
      </c>
      <c r="DG230" s="51"/>
      <c r="DH230" s="51"/>
      <c r="DI230" s="51">
        <v>1</v>
      </c>
      <c r="DJ230" s="51"/>
      <c r="DK230" s="51"/>
      <c r="DL230" s="51">
        <v>1</v>
      </c>
      <c r="DM230" s="51"/>
      <c r="DN230" s="51">
        <v>1</v>
      </c>
      <c r="DO230" s="71"/>
    </row>
    <row r="231" spans="1:119">
      <c r="A231" s="58">
        <v>21</v>
      </c>
      <c r="B231" s="50" t="s">
        <v>1734</v>
      </c>
      <c r="C231" s="54"/>
      <c r="D231" s="51">
        <v>1</v>
      </c>
      <c r="E231" s="51"/>
      <c r="F231" s="51">
        <v>1</v>
      </c>
      <c r="G231" s="51"/>
      <c r="H231" s="51"/>
      <c r="I231" s="51">
        <v>1</v>
      </c>
      <c r="J231" s="51"/>
      <c r="K231" s="51"/>
      <c r="L231" s="51">
        <v>1</v>
      </c>
      <c r="M231" s="51"/>
      <c r="N231" s="51"/>
      <c r="O231" s="51">
        <v>1</v>
      </c>
      <c r="P231" s="51"/>
      <c r="Q231" s="51"/>
      <c r="R231" s="51">
        <v>1</v>
      </c>
      <c r="S231" s="51"/>
      <c r="T231" s="51"/>
      <c r="U231" s="51">
        <v>1</v>
      </c>
      <c r="V231" s="51"/>
      <c r="W231" s="51"/>
      <c r="X231" s="51">
        <v>1</v>
      </c>
      <c r="Y231" s="51"/>
      <c r="Z231" s="51"/>
      <c r="AA231" s="51">
        <v>1</v>
      </c>
      <c r="AB231" s="51"/>
      <c r="AC231" s="51"/>
      <c r="AD231" s="51">
        <v>1</v>
      </c>
      <c r="AE231" s="51"/>
      <c r="AF231" s="51"/>
      <c r="AG231" s="51">
        <v>1</v>
      </c>
      <c r="AH231" s="51"/>
      <c r="AI231" s="51"/>
      <c r="AJ231" s="51">
        <v>1</v>
      </c>
      <c r="AK231" s="51"/>
      <c r="AL231" s="51"/>
      <c r="AM231" s="51">
        <v>1</v>
      </c>
      <c r="AN231" s="51"/>
      <c r="AO231" s="51"/>
      <c r="AP231" s="51">
        <v>1</v>
      </c>
      <c r="AQ231" s="51"/>
      <c r="AR231" s="51"/>
      <c r="AS231" s="51">
        <v>1</v>
      </c>
      <c r="AT231" s="51"/>
      <c r="AU231" s="51"/>
      <c r="AV231" s="51">
        <v>1</v>
      </c>
      <c r="AW231" s="51"/>
      <c r="AX231" s="51"/>
      <c r="AY231" s="51">
        <v>1</v>
      </c>
      <c r="AZ231" s="51"/>
      <c r="BA231" s="55"/>
      <c r="BB231" s="51">
        <v>1</v>
      </c>
      <c r="BC231" s="51"/>
      <c r="BD231" s="51"/>
      <c r="BE231" s="51">
        <v>1</v>
      </c>
      <c r="BF231" s="51"/>
      <c r="BG231" s="51"/>
      <c r="BH231" s="51">
        <v>1</v>
      </c>
      <c r="BI231" s="51"/>
      <c r="BJ231" s="55"/>
      <c r="BK231" s="51">
        <v>1</v>
      </c>
      <c r="BL231" s="51"/>
      <c r="BM231" s="55"/>
      <c r="BN231" s="51">
        <v>1</v>
      </c>
      <c r="BO231" s="51"/>
      <c r="BP231" s="51"/>
      <c r="BQ231" s="51">
        <v>1</v>
      </c>
      <c r="BR231" s="51"/>
      <c r="BS231" s="51"/>
      <c r="BT231" s="51">
        <v>1</v>
      </c>
      <c r="BU231" s="51"/>
      <c r="BV231" s="51"/>
      <c r="BW231" s="51">
        <v>1</v>
      </c>
      <c r="BX231" s="51"/>
      <c r="BY231" s="51"/>
      <c r="BZ231" s="51">
        <v>1</v>
      </c>
      <c r="CA231" s="51"/>
      <c r="CB231" s="51"/>
      <c r="CC231" s="51">
        <v>1</v>
      </c>
      <c r="CD231" s="51"/>
      <c r="CE231" s="51"/>
      <c r="CF231" s="51">
        <v>1</v>
      </c>
      <c r="CG231" s="51"/>
      <c r="CH231" s="51"/>
      <c r="CI231" s="51">
        <v>1</v>
      </c>
      <c r="CJ231" s="51"/>
      <c r="CK231" s="51"/>
      <c r="CL231" s="51">
        <v>1</v>
      </c>
      <c r="CM231" s="51"/>
      <c r="CN231" s="51"/>
      <c r="CO231" s="51">
        <v>1</v>
      </c>
      <c r="CP231" s="51"/>
      <c r="CQ231" s="51"/>
      <c r="CR231" s="51">
        <v>1</v>
      </c>
      <c r="CS231" s="51"/>
      <c r="CT231" s="51"/>
      <c r="CU231" s="51"/>
      <c r="CV231" s="51">
        <v>1</v>
      </c>
      <c r="CW231" s="51"/>
      <c r="CX231" s="51">
        <v>1</v>
      </c>
      <c r="CY231" s="51"/>
      <c r="CZ231" s="51"/>
      <c r="DA231" s="51">
        <v>1</v>
      </c>
      <c r="DB231" s="51"/>
      <c r="DC231" s="71"/>
      <c r="DD231" s="51">
        <v>1</v>
      </c>
      <c r="DE231" s="51"/>
      <c r="DF231" s="71"/>
      <c r="DG231" s="51"/>
      <c r="DH231" s="51">
        <v>1</v>
      </c>
      <c r="DI231" s="71"/>
      <c r="DJ231" s="51"/>
      <c r="DK231" s="51">
        <v>1</v>
      </c>
      <c r="DL231" s="71"/>
      <c r="DM231" s="51">
        <v>1</v>
      </c>
      <c r="DN231" s="51"/>
      <c r="DO231" s="71"/>
    </row>
    <row r="232" spans="1:119">
      <c r="A232" s="58">
        <v>22</v>
      </c>
      <c r="B232" s="50" t="s">
        <v>1733</v>
      </c>
      <c r="C232" s="54">
        <v>1</v>
      </c>
      <c r="D232" s="51"/>
      <c r="E232" s="51"/>
      <c r="F232" s="51">
        <v>1</v>
      </c>
      <c r="G232" s="51"/>
      <c r="H232" s="51"/>
      <c r="I232" s="51">
        <v>1</v>
      </c>
      <c r="J232" s="51"/>
      <c r="K232" s="51"/>
      <c r="L232" s="51">
        <v>1</v>
      </c>
      <c r="M232" s="51"/>
      <c r="N232" s="51"/>
      <c r="O232" s="51">
        <v>1</v>
      </c>
      <c r="P232" s="51"/>
      <c r="Q232" s="51"/>
      <c r="R232" s="51">
        <v>1</v>
      </c>
      <c r="S232" s="51"/>
      <c r="T232" s="51"/>
      <c r="U232" s="51">
        <v>1</v>
      </c>
      <c r="V232" s="51"/>
      <c r="W232" s="51"/>
      <c r="X232" s="51">
        <v>1</v>
      </c>
      <c r="Y232" s="51"/>
      <c r="Z232" s="51"/>
      <c r="AA232" s="51">
        <v>1</v>
      </c>
      <c r="AB232" s="51"/>
      <c r="AC232" s="51"/>
      <c r="AD232" s="51">
        <v>1</v>
      </c>
      <c r="AE232" s="51"/>
      <c r="AF232" s="51"/>
      <c r="AG232" s="51">
        <v>1</v>
      </c>
      <c r="AH232" s="51"/>
      <c r="AI232" s="51"/>
      <c r="AJ232" s="51">
        <v>1</v>
      </c>
      <c r="AK232" s="51"/>
      <c r="AL232" s="51"/>
      <c r="AM232" s="51">
        <v>1</v>
      </c>
      <c r="AN232" s="51"/>
      <c r="AO232" s="51"/>
      <c r="AP232" s="51">
        <v>1</v>
      </c>
      <c r="AQ232" s="51"/>
      <c r="AR232" s="51"/>
      <c r="AS232" s="51">
        <v>1</v>
      </c>
      <c r="AT232" s="51"/>
      <c r="AU232" s="51"/>
      <c r="AV232" s="51">
        <v>1</v>
      </c>
      <c r="AW232" s="51"/>
      <c r="AX232" s="51"/>
      <c r="AY232" s="51">
        <v>1</v>
      </c>
      <c r="AZ232" s="51"/>
      <c r="BA232" s="55"/>
      <c r="BB232" s="51">
        <v>1</v>
      </c>
      <c r="BC232" s="51"/>
      <c r="BD232" s="51"/>
      <c r="BE232" s="51">
        <v>1</v>
      </c>
      <c r="BF232" s="51"/>
      <c r="BG232" s="51"/>
      <c r="BH232" s="51">
        <v>1</v>
      </c>
      <c r="BI232" s="51"/>
      <c r="BJ232" s="55"/>
      <c r="BK232" s="51">
        <v>1</v>
      </c>
      <c r="BL232" s="51"/>
      <c r="BM232" s="55"/>
      <c r="BN232" s="51">
        <v>1</v>
      </c>
      <c r="BO232" s="51"/>
      <c r="BP232" s="51"/>
      <c r="BQ232" s="51">
        <v>1</v>
      </c>
      <c r="BR232" s="51"/>
      <c r="BS232" s="51"/>
      <c r="BT232" s="51">
        <v>1</v>
      </c>
      <c r="BU232" s="51"/>
      <c r="BV232" s="51"/>
      <c r="BW232" s="51">
        <v>1</v>
      </c>
      <c r="BX232" s="51"/>
      <c r="BY232" s="51"/>
      <c r="BZ232" s="51">
        <v>1</v>
      </c>
      <c r="CA232" s="51"/>
      <c r="CB232" s="51"/>
      <c r="CC232" s="51">
        <v>1</v>
      </c>
      <c r="CD232" s="51"/>
      <c r="CE232" s="51"/>
      <c r="CF232" s="51">
        <v>1</v>
      </c>
      <c r="CG232" s="51"/>
      <c r="CH232" s="51"/>
      <c r="CI232" s="51"/>
      <c r="CJ232" s="51">
        <v>1</v>
      </c>
      <c r="CK232" s="51"/>
      <c r="CL232" s="51">
        <v>1</v>
      </c>
      <c r="CM232" s="51"/>
      <c r="CN232" s="51"/>
      <c r="CO232" s="51">
        <v>1</v>
      </c>
      <c r="CP232" s="51"/>
      <c r="CQ232" s="51"/>
      <c r="CR232" s="51">
        <v>1</v>
      </c>
      <c r="CS232" s="51"/>
      <c r="CT232" s="51"/>
      <c r="CU232" s="51"/>
      <c r="CV232" s="51">
        <v>1</v>
      </c>
      <c r="CW232" s="51"/>
      <c r="CX232" s="51">
        <v>1</v>
      </c>
      <c r="CY232" s="51"/>
      <c r="CZ232" s="51"/>
      <c r="DA232" s="51">
        <v>1</v>
      </c>
      <c r="DB232" s="51"/>
      <c r="DC232" s="71"/>
      <c r="DD232" s="51">
        <v>1</v>
      </c>
      <c r="DE232" s="51"/>
      <c r="DF232" s="71"/>
      <c r="DG232" s="51">
        <v>1</v>
      </c>
      <c r="DH232" s="51"/>
      <c r="DI232" s="71"/>
      <c r="DJ232" s="51">
        <v>1</v>
      </c>
      <c r="DK232" s="51"/>
      <c r="DL232" s="71"/>
      <c r="DM232" s="51">
        <v>1</v>
      </c>
      <c r="DN232" s="51"/>
      <c r="DO232" s="71"/>
    </row>
    <row r="233" spans="1:119">
      <c r="A233" s="58">
        <v>23</v>
      </c>
      <c r="B233" s="50" t="s">
        <v>1738</v>
      </c>
      <c r="C233" s="54"/>
      <c r="D233" s="51">
        <v>1</v>
      </c>
      <c r="E233" s="51"/>
      <c r="F233" s="51"/>
      <c r="G233" s="51">
        <v>1</v>
      </c>
      <c r="H233" s="51"/>
      <c r="I233" s="51"/>
      <c r="J233" s="51">
        <v>1</v>
      </c>
      <c r="K233" s="51"/>
      <c r="L233" s="51"/>
      <c r="M233" s="51">
        <v>1</v>
      </c>
      <c r="N233" s="51"/>
      <c r="O233" s="51"/>
      <c r="P233" s="51">
        <v>1</v>
      </c>
      <c r="Q233" s="51"/>
      <c r="R233" s="51"/>
      <c r="S233" s="51">
        <v>1</v>
      </c>
      <c r="T233" s="51"/>
      <c r="U233" s="51"/>
      <c r="V233" s="51">
        <v>1</v>
      </c>
      <c r="W233" s="51"/>
      <c r="X233" s="51">
        <v>1</v>
      </c>
      <c r="Y233" s="51"/>
      <c r="Z233" s="51"/>
      <c r="AA233" s="51"/>
      <c r="AB233" s="51">
        <v>1</v>
      </c>
      <c r="AC233" s="51"/>
      <c r="AD233" s="51"/>
      <c r="AE233" s="51">
        <v>1</v>
      </c>
      <c r="AF233" s="51"/>
      <c r="AG233" s="51"/>
      <c r="AH233" s="51">
        <v>1</v>
      </c>
      <c r="AI233" s="51"/>
      <c r="AJ233" s="51"/>
      <c r="AK233" s="51">
        <v>1</v>
      </c>
      <c r="AL233" s="51"/>
      <c r="AM233" s="51">
        <v>1</v>
      </c>
      <c r="AN233" s="51"/>
      <c r="AO233" s="51"/>
      <c r="AP233" s="51"/>
      <c r="AQ233" s="51">
        <v>1</v>
      </c>
      <c r="AR233" s="51"/>
      <c r="AS233" s="51"/>
      <c r="AT233" s="51">
        <v>1</v>
      </c>
      <c r="AU233" s="51"/>
      <c r="AV233" s="51"/>
      <c r="AW233" s="51">
        <v>1</v>
      </c>
      <c r="AX233" s="51"/>
      <c r="AY233" s="51"/>
      <c r="AZ233" s="51">
        <v>1</v>
      </c>
      <c r="BA233" s="55"/>
      <c r="BB233" s="51"/>
      <c r="BC233" s="51">
        <v>1</v>
      </c>
      <c r="BD233" s="51"/>
      <c r="BE233" s="51"/>
      <c r="BF233" s="51">
        <v>1</v>
      </c>
      <c r="BG233" s="51"/>
      <c r="BH233" s="51"/>
      <c r="BI233" s="51">
        <v>1</v>
      </c>
      <c r="BJ233" s="55"/>
      <c r="BK233" s="51"/>
      <c r="BL233" s="51">
        <v>1</v>
      </c>
      <c r="BM233" s="55"/>
      <c r="BN233" s="51"/>
      <c r="BO233" s="51">
        <v>1</v>
      </c>
      <c r="BP233" s="51"/>
      <c r="BQ233" s="51"/>
      <c r="BR233" s="51">
        <v>1</v>
      </c>
      <c r="BS233" s="51"/>
      <c r="BT233" s="51"/>
      <c r="BU233" s="51">
        <v>1</v>
      </c>
      <c r="BV233" s="51"/>
      <c r="BW233" s="51">
        <v>1</v>
      </c>
      <c r="BX233" s="51"/>
      <c r="BY233" s="51"/>
      <c r="BZ233" s="51"/>
      <c r="CA233" s="51">
        <v>1</v>
      </c>
      <c r="CB233" s="51"/>
      <c r="CC233" s="51"/>
      <c r="CD233" s="51">
        <v>1</v>
      </c>
      <c r="CE233" s="51"/>
      <c r="CF233" s="51"/>
      <c r="CG233" s="51">
        <v>1</v>
      </c>
      <c r="CH233" s="51"/>
      <c r="CI233" s="51">
        <v>1</v>
      </c>
      <c r="CJ233" s="51"/>
      <c r="CK233" s="51"/>
      <c r="CL233" s="51"/>
      <c r="CM233" s="51">
        <v>1</v>
      </c>
      <c r="CN233" s="51"/>
      <c r="CO233" s="51"/>
      <c r="CP233" s="51">
        <v>1</v>
      </c>
      <c r="CQ233" s="51"/>
      <c r="CR233" s="51"/>
      <c r="CS233" s="51">
        <v>1</v>
      </c>
      <c r="CT233" s="51"/>
      <c r="CU233" s="51"/>
      <c r="CV233" s="51"/>
      <c r="CW233" s="51">
        <v>1</v>
      </c>
      <c r="CX233" s="51"/>
      <c r="CY233" s="51">
        <v>1</v>
      </c>
      <c r="CZ233" s="51"/>
      <c r="DA233" s="51"/>
      <c r="DB233" s="51">
        <v>1</v>
      </c>
      <c r="DC233" s="71"/>
      <c r="DD233" s="51"/>
      <c r="DE233" s="51">
        <v>1</v>
      </c>
      <c r="DF233" s="71"/>
      <c r="DG233" s="51"/>
      <c r="DH233" s="51">
        <v>1</v>
      </c>
      <c r="DI233" s="71"/>
      <c r="DJ233" s="51"/>
      <c r="DK233" s="51">
        <v>1</v>
      </c>
      <c r="DL233" s="71"/>
      <c r="DM233" s="51"/>
      <c r="DN233" s="51">
        <v>1</v>
      </c>
      <c r="DO233" s="71"/>
    </row>
    <row r="234" spans="1:119">
      <c r="A234" s="58">
        <v>24</v>
      </c>
      <c r="B234" s="50" t="s">
        <v>1740</v>
      </c>
      <c r="C234" s="54"/>
      <c r="D234" s="51">
        <v>1</v>
      </c>
      <c r="E234" s="51"/>
      <c r="F234" s="51"/>
      <c r="G234" s="51">
        <v>1</v>
      </c>
      <c r="H234" s="51"/>
      <c r="I234" s="51"/>
      <c r="J234" s="51">
        <v>1</v>
      </c>
      <c r="K234" s="51"/>
      <c r="L234" s="51"/>
      <c r="M234" s="51">
        <v>1</v>
      </c>
      <c r="N234" s="51"/>
      <c r="O234" s="51"/>
      <c r="P234" s="51">
        <v>1</v>
      </c>
      <c r="Q234" s="51"/>
      <c r="R234" s="51"/>
      <c r="S234" s="51">
        <v>1</v>
      </c>
      <c r="T234" s="51"/>
      <c r="U234" s="51"/>
      <c r="V234" s="51">
        <v>1</v>
      </c>
      <c r="W234" s="51"/>
      <c r="X234" s="51"/>
      <c r="Y234" s="51">
        <v>1</v>
      </c>
      <c r="Z234" s="51"/>
      <c r="AA234" s="51">
        <v>1</v>
      </c>
      <c r="AB234" s="51"/>
      <c r="AC234" s="51"/>
      <c r="AD234" s="51"/>
      <c r="AE234" s="51">
        <v>1</v>
      </c>
      <c r="AF234" s="51"/>
      <c r="AG234" s="51">
        <v>1</v>
      </c>
      <c r="AH234" s="51"/>
      <c r="AI234" s="51"/>
      <c r="AJ234" s="51">
        <v>1</v>
      </c>
      <c r="AK234" s="51"/>
      <c r="AL234" s="51"/>
      <c r="AM234" s="51"/>
      <c r="AN234" s="51">
        <v>1</v>
      </c>
      <c r="AO234" s="51"/>
      <c r="AP234" s="51"/>
      <c r="AQ234" s="51">
        <v>1</v>
      </c>
      <c r="AR234" s="51"/>
      <c r="AS234" s="51"/>
      <c r="AT234" s="51">
        <v>1</v>
      </c>
      <c r="AU234" s="51"/>
      <c r="AV234" s="51"/>
      <c r="AW234" s="51">
        <v>1</v>
      </c>
      <c r="AX234" s="51"/>
      <c r="AY234" s="51"/>
      <c r="AZ234" s="51">
        <v>1</v>
      </c>
      <c r="BA234" s="55"/>
      <c r="BB234" s="51"/>
      <c r="BC234" s="51">
        <v>1</v>
      </c>
      <c r="BD234" s="51"/>
      <c r="BE234" s="51"/>
      <c r="BF234" s="51">
        <v>1</v>
      </c>
      <c r="BG234" s="51"/>
      <c r="BH234" s="51"/>
      <c r="BI234" s="51">
        <v>1</v>
      </c>
      <c r="BJ234" s="55"/>
      <c r="BK234" s="51"/>
      <c r="BL234" s="51">
        <v>1</v>
      </c>
      <c r="BM234" s="55"/>
      <c r="BN234" s="51"/>
      <c r="BO234" s="51">
        <v>1</v>
      </c>
      <c r="BP234" s="51"/>
      <c r="BQ234" s="51"/>
      <c r="BR234" s="51">
        <v>1</v>
      </c>
      <c r="BS234" s="51"/>
      <c r="BT234" s="51"/>
      <c r="BU234" s="51">
        <v>1</v>
      </c>
      <c r="BV234" s="51"/>
      <c r="BW234" s="51"/>
      <c r="BX234" s="51">
        <v>1</v>
      </c>
      <c r="BY234" s="51"/>
      <c r="BZ234" s="51"/>
      <c r="CA234" s="51">
        <v>1</v>
      </c>
      <c r="CB234" s="51"/>
      <c r="CC234" s="51"/>
      <c r="CD234" s="51">
        <v>1</v>
      </c>
      <c r="CE234" s="51"/>
      <c r="CF234" s="51"/>
      <c r="CG234" s="51"/>
      <c r="CH234" s="51">
        <v>1</v>
      </c>
      <c r="CI234" s="51"/>
      <c r="CJ234" s="51">
        <v>1</v>
      </c>
      <c r="CK234" s="51"/>
      <c r="CL234" s="51"/>
      <c r="CM234" s="51">
        <v>1</v>
      </c>
      <c r="CN234" s="51"/>
      <c r="CO234" s="51"/>
      <c r="CP234" s="51">
        <v>1</v>
      </c>
      <c r="CQ234" s="51"/>
      <c r="CR234" s="51"/>
      <c r="CS234" s="51">
        <v>1</v>
      </c>
      <c r="CT234" s="51"/>
      <c r="CU234" s="51"/>
      <c r="CV234" s="51"/>
      <c r="CW234" s="51">
        <v>1</v>
      </c>
      <c r="CX234" s="51"/>
      <c r="CY234" s="51">
        <v>1</v>
      </c>
      <c r="CZ234" s="51"/>
      <c r="DA234" s="51"/>
      <c r="DB234" s="51">
        <v>1</v>
      </c>
      <c r="DC234" s="71"/>
      <c r="DD234" s="51"/>
      <c r="DE234" s="51">
        <v>1</v>
      </c>
      <c r="DF234" s="71"/>
      <c r="DG234" s="51"/>
      <c r="DH234" s="51">
        <v>1</v>
      </c>
      <c r="DI234" s="71"/>
      <c r="DJ234" s="51"/>
      <c r="DK234" s="51"/>
      <c r="DL234" s="51">
        <v>1</v>
      </c>
      <c r="DM234" s="51"/>
      <c r="DN234" s="51">
        <v>1</v>
      </c>
      <c r="DO234" s="71"/>
    </row>
    <row r="235" spans="1:119">
      <c r="A235" s="58">
        <v>25</v>
      </c>
      <c r="B235" s="50" t="s">
        <v>1723</v>
      </c>
      <c r="C235" s="54"/>
      <c r="D235" s="51"/>
      <c r="E235" s="51">
        <v>1</v>
      </c>
      <c r="F235" s="51"/>
      <c r="G235" s="51"/>
      <c r="H235" s="51">
        <v>1</v>
      </c>
      <c r="I235" s="51"/>
      <c r="J235" s="51"/>
      <c r="K235" s="51">
        <v>1</v>
      </c>
      <c r="L235" s="51"/>
      <c r="M235" s="51"/>
      <c r="N235" s="51">
        <v>1</v>
      </c>
      <c r="O235" s="51"/>
      <c r="P235" s="51">
        <v>1</v>
      </c>
      <c r="Q235" s="51"/>
      <c r="R235" s="51"/>
      <c r="S235" s="51"/>
      <c r="T235" s="51">
        <v>1</v>
      </c>
      <c r="U235" s="51"/>
      <c r="V235" s="51"/>
      <c r="W235" s="51">
        <v>1</v>
      </c>
      <c r="X235" s="51"/>
      <c r="Y235" s="51"/>
      <c r="Z235" s="51">
        <v>1</v>
      </c>
      <c r="AA235" s="51"/>
      <c r="AB235" s="51">
        <v>1</v>
      </c>
      <c r="AC235" s="51"/>
      <c r="AD235" s="51"/>
      <c r="AE235" s="51">
        <v>1</v>
      </c>
      <c r="AF235" s="51"/>
      <c r="AG235" s="51"/>
      <c r="AH235" s="51"/>
      <c r="AI235" s="51">
        <v>1</v>
      </c>
      <c r="AJ235" s="51"/>
      <c r="AK235" s="51"/>
      <c r="AL235" s="51">
        <v>1</v>
      </c>
      <c r="AM235" s="51"/>
      <c r="AN235" s="51">
        <v>1</v>
      </c>
      <c r="AO235" s="51"/>
      <c r="AP235" s="51"/>
      <c r="AQ235" s="51"/>
      <c r="AR235" s="51">
        <v>1</v>
      </c>
      <c r="AS235" s="51"/>
      <c r="AT235" s="51"/>
      <c r="AU235" s="51">
        <v>1</v>
      </c>
      <c r="AV235" s="51"/>
      <c r="AW235" s="51"/>
      <c r="AX235" s="51">
        <v>1</v>
      </c>
      <c r="AY235" s="51"/>
      <c r="AZ235" s="51"/>
      <c r="BA235" s="55">
        <v>1</v>
      </c>
      <c r="BB235" s="51"/>
      <c r="BC235" s="51"/>
      <c r="BD235" s="51">
        <v>1</v>
      </c>
      <c r="BE235" s="51"/>
      <c r="BF235" s="51"/>
      <c r="BG235" s="51">
        <v>1</v>
      </c>
      <c r="BH235" s="51"/>
      <c r="BI235" s="51"/>
      <c r="BJ235" s="55">
        <v>1</v>
      </c>
      <c r="BK235" s="51"/>
      <c r="BL235" s="51">
        <v>1</v>
      </c>
      <c r="BM235" s="55"/>
      <c r="BN235" s="51"/>
      <c r="BO235" s="51">
        <v>1</v>
      </c>
      <c r="BP235" s="51"/>
      <c r="BQ235" s="51"/>
      <c r="BR235" s="51">
        <v>1</v>
      </c>
      <c r="BS235" s="51"/>
      <c r="BT235" s="51">
        <v>1</v>
      </c>
      <c r="BU235" s="51"/>
      <c r="BV235" s="51"/>
      <c r="BW235" s="51"/>
      <c r="BX235" s="51"/>
      <c r="BY235" s="51">
        <v>1</v>
      </c>
      <c r="BZ235" s="51"/>
      <c r="CA235" s="51"/>
      <c r="CB235" s="51">
        <v>1</v>
      </c>
      <c r="CC235" s="51"/>
      <c r="CD235" s="51"/>
      <c r="CE235" s="51">
        <v>1</v>
      </c>
      <c r="CF235" s="51"/>
      <c r="CG235" s="51"/>
      <c r="CH235" s="51">
        <v>1</v>
      </c>
      <c r="CI235" s="51"/>
      <c r="CJ235" s="51"/>
      <c r="CK235" s="51">
        <v>1</v>
      </c>
      <c r="CL235" s="51"/>
      <c r="CM235" s="51"/>
      <c r="CN235" s="51">
        <v>1</v>
      </c>
      <c r="CO235" s="51"/>
      <c r="CP235" s="51"/>
      <c r="CQ235" s="51">
        <v>1</v>
      </c>
      <c r="CR235" s="51"/>
      <c r="CS235" s="51"/>
      <c r="CT235" s="51">
        <v>1</v>
      </c>
      <c r="CU235" s="51"/>
      <c r="CV235" s="51"/>
      <c r="CW235" s="51">
        <v>1</v>
      </c>
      <c r="CX235" s="51"/>
      <c r="CY235" s="51"/>
      <c r="CZ235" s="51">
        <v>1</v>
      </c>
      <c r="DA235" s="51"/>
      <c r="DB235" s="51"/>
      <c r="DC235" s="51">
        <v>1</v>
      </c>
      <c r="DD235" s="51"/>
      <c r="DE235" s="51"/>
      <c r="DF235" s="51">
        <v>1</v>
      </c>
      <c r="DG235" s="51"/>
      <c r="DH235" s="51"/>
      <c r="DI235" s="51">
        <v>1</v>
      </c>
      <c r="DJ235" s="51"/>
      <c r="DK235" s="51"/>
      <c r="DL235" s="51">
        <v>1</v>
      </c>
      <c r="DM235" s="51"/>
      <c r="DN235" s="51"/>
      <c r="DO235" s="51">
        <v>1</v>
      </c>
    </row>
    <row r="236" spans="1:119">
      <c r="A236" s="153" t="s">
        <v>789</v>
      </c>
      <c r="B236" s="154"/>
      <c r="C236" s="58">
        <f t="shared" ref="C236:BN236" si="18">SUM(C211:C235)</f>
        <v>7</v>
      </c>
      <c r="D236" s="58">
        <f t="shared" si="18"/>
        <v>13</v>
      </c>
      <c r="E236" s="58">
        <f t="shared" si="18"/>
        <v>5</v>
      </c>
      <c r="F236" s="58">
        <f t="shared" si="18"/>
        <v>9</v>
      </c>
      <c r="G236" s="58">
        <f t="shared" si="18"/>
        <v>12</v>
      </c>
      <c r="H236" s="58">
        <f t="shared" si="18"/>
        <v>4</v>
      </c>
      <c r="I236" s="58">
        <f t="shared" si="18"/>
        <v>10</v>
      </c>
      <c r="J236" s="58">
        <f t="shared" si="18"/>
        <v>10</v>
      </c>
      <c r="K236" s="58">
        <f t="shared" si="18"/>
        <v>5</v>
      </c>
      <c r="L236" s="58">
        <f t="shared" si="18"/>
        <v>9</v>
      </c>
      <c r="M236" s="58">
        <f t="shared" si="18"/>
        <v>11</v>
      </c>
      <c r="N236" s="58">
        <f t="shared" si="18"/>
        <v>5</v>
      </c>
      <c r="O236" s="58">
        <f t="shared" si="18"/>
        <v>8</v>
      </c>
      <c r="P236" s="58">
        <f t="shared" si="18"/>
        <v>14</v>
      </c>
      <c r="Q236" s="58">
        <f t="shared" si="18"/>
        <v>3</v>
      </c>
      <c r="R236" s="58">
        <f t="shared" si="18"/>
        <v>8</v>
      </c>
      <c r="S236" s="58">
        <f t="shared" si="18"/>
        <v>13</v>
      </c>
      <c r="T236" s="58">
        <f t="shared" si="18"/>
        <v>4</v>
      </c>
      <c r="U236" s="58">
        <f t="shared" si="18"/>
        <v>8</v>
      </c>
      <c r="V236" s="58">
        <f t="shared" si="18"/>
        <v>13</v>
      </c>
      <c r="W236" s="58">
        <f t="shared" si="18"/>
        <v>4</v>
      </c>
      <c r="X236" s="58">
        <f t="shared" si="18"/>
        <v>9</v>
      </c>
      <c r="Y236" s="58">
        <f t="shared" si="18"/>
        <v>10</v>
      </c>
      <c r="Z236" s="58">
        <f t="shared" si="18"/>
        <v>6</v>
      </c>
      <c r="AA236" s="58">
        <f t="shared" si="18"/>
        <v>10</v>
      </c>
      <c r="AB236" s="58">
        <f t="shared" si="18"/>
        <v>12</v>
      </c>
      <c r="AC236" s="58">
        <f t="shared" si="18"/>
        <v>3</v>
      </c>
      <c r="AD236" s="58">
        <f t="shared" si="18"/>
        <v>14</v>
      </c>
      <c r="AE236" s="58">
        <f t="shared" si="18"/>
        <v>9</v>
      </c>
      <c r="AF236" s="58">
        <f t="shared" si="18"/>
        <v>2</v>
      </c>
      <c r="AG236" s="58">
        <f t="shared" si="18"/>
        <v>11</v>
      </c>
      <c r="AH236" s="58">
        <f t="shared" si="18"/>
        <v>9</v>
      </c>
      <c r="AI236" s="58">
        <f t="shared" si="18"/>
        <v>5</v>
      </c>
      <c r="AJ236" s="58">
        <f t="shared" si="18"/>
        <v>11</v>
      </c>
      <c r="AK236" s="58">
        <f t="shared" si="18"/>
        <v>10</v>
      </c>
      <c r="AL236" s="58">
        <f t="shared" si="18"/>
        <v>4</v>
      </c>
      <c r="AM236" s="58">
        <f t="shared" si="18"/>
        <v>13</v>
      </c>
      <c r="AN236" s="58">
        <f t="shared" si="18"/>
        <v>9</v>
      </c>
      <c r="AO236" s="58">
        <f t="shared" si="18"/>
        <v>3</v>
      </c>
      <c r="AP236" s="58">
        <f t="shared" si="18"/>
        <v>6</v>
      </c>
      <c r="AQ236" s="58">
        <f t="shared" si="18"/>
        <v>13</v>
      </c>
      <c r="AR236" s="58">
        <f t="shared" si="18"/>
        <v>6</v>
      </c>
      <c r="AS236" s="58">
        <f t="shared" si="18"/>
        <v>9</v>
      </c>
      <c r="AT236" s="58">
        <f t="shared" si="18"/>
        <v>11</v>
      </c>
      <c r="AU236" s="58">
        <f t="shared" si="18"/>
        <v>5</v>
      </c>
      <c r="AV236" s="58">
        <f t="shared" si="18"/>
        <v>8</v>
      </c>
      <c r="AW236" s="58">
        <f t="shared" si="18"/>
        <v>12</v>
      </c>
      <c r="AX236" s="58">
        <f t="shared" si="18"/>
        <v>5</v>
      </c>
      <c r="AY236" s="58">
        <f t="shared" si="18"/>
        <v>8</v>
      </c>
      <c r="AZ236" s="58">
        <f t="shared" si="18"/>
        <v>11</v>
      </c>
      <c r="BA236" s="58">
        <f t="shared" si="18"/>
        <v>6</v>
      </c>
      <c r="BB236" s="58">
        <f t="shared" si="18"/>
        <v>8</v>
      </c>
      <c r="BC236" s="58">
        <f t="shared" si="18"/>
        <v>12</v>
      </c>
      <c r="BD236" s="58">
        <f t="shared" si="18"/>
        <v>5</v>
      </c>
      <c r="BE236" s="58">
        <f t="shared" si="18"/>
        <v>8</v>
      </c>
      <c r="BF236" s="58">
        <f t="shared" si="18"/>
        <v>12</v>
      </c>
      <c r="BG236" s="58">
        <f t="shared" si="18"/>
        <v>5</v>
      </c>
      <c r="BH236" s="58">
        <f t="shared" si="18"/>
        <v>10</v>
      </c>
      <c r="BI236" s="58">
        <f t="shared" si="18"/>
        <v>12</v>
      </c>
      <c r="BJ236" s="58">
        <f t="shared" si="18"/>
        <v>3</v>
      </c>
      <c r="BK236" s="58">
        <f t="shared" si="18"/>
        <v>8</v>
      </c>
      <c r="BL236" s="58">
        <f t="shared" si="18"/>
        <v>13</v>
      </c>
      <c r="BM236" s="58">
        <f t="shared" si="18"/>
        <v>4</v>
      </c>
      <c r="BN236" s="58">
        <f t="shared" si="18"/>
        <v>8</v>
      </c>
      <c r="BO236" s="58">
        <f t="shared" ref="BO236:DO236" si="19">SUM(BO211:BO235)</f>
        <v>13</v>
      </c>
      <c r="BP236" s="58">
        <f t="shared" si="19"/>
        <v>4</v>
      </c>
      <c r="BQ236" s="58">
        <f t="shared" si="19"/>
        <v>8</v>
      </c>
      <c r="BR236" s="58">
        <f t="shared" si="19"/>
        <v>13</v>
      </c>
      <c r="BS236" s="58">
        <f t="shared" si="19"/>
        <v>4</v>
      </c>
      <c r="BT236" s="58">
        <f t="shared" si="19"/>
        <v>10</v>
      </c>
      <c r="BU236" s="58">
        <f t="shared" si="19"/>
        <v>10</v>
      </c>
      <c r="BV236" s="58">
        <f t="shared" si="19"/>
        <v>5</v>
      </c>
      <c r="BW236" s="58">
        <f t="shared" si="19"/>
        <v>9</v>
      </c>
      <c r="BX236" s="58">
        <f t="shared" si="19"/>
        <v>11</v>
      </c>
      <c r="BY236" s="58">
        <f t="shared" si="19"/>
        <v>5</v>
      </c>
      <c r="BZ236" s="58">
        <f t="shared" si="19"/>
        <v>7</v>
      </c>
      <c r="CA236" s="58">
        <f t="shared" si="19"/>
        <v>11</v>
      </c>
      <c r="CB236" s="58">
        <f t="shared" si="19"/>
        <v>7</v>
      </c>
      <c r="CC236" s="58">
        <f t="shared" si="19"/>
        <v>7</v>
      </c>
      <c r="CD236" s="58">
        <f t="shared" si="19"/>
        <v>12</v>
      </c>
      <c r="CE236" s="58">
        <f t="shared" si="19"/>
        <v>6</v>
      </c>
      <c r="CF236" s="58">
        <f t="shared" si="19"/>
        <v>7</v>
      </c>
      <c r="CG236" s="58">
        <f t="shared" si="19"/>
        <v>7</v>
      </c>
      <c r="CH236" s="58">
        <f t="shared" si="19"/>
        <v>11</v>
      </c>
      <c r="CI236" s="58">
        <f t="shared" si="19"/>
        <v>6</v>
      </c>
      <c r="CJ236" s="58">
        <f t="shared" si="19"/>
        <v>13</v>
      </c>
      <c r="CK236" s="58">
        <f t="shared" si="19"/>
        <v>6</v>
      </c>
      <c r="CL236" s="58">
        <f t="shared" si="19"/>
        <v>8</v>
      </c>
      <c r="CM236" s="58">
        <f t="shared" si="19"/>
        <v>12</v>
      </c>
      <c r="CN236" s="58">
        <f t="shared" si="19"/>
        <v>5</v>
      </c>
      <c r="CO236" s="58">
        <f t="shared" si="19"/>
        <v>8</v>
      </c>
      <c r="CP236" s="58">
        <f t="shared" si="19"/>
        <v>11</v>
      </c>
      <c r="CQ236" s="58">
        <f t="shared" si="19"/>
        <v>6</v>
      </c>
      <c r="CR236" s="58">
        <f t="shared" si="19"/>
        <v>8</v>
      </c>
      <c r="CS236" s="58">
        <f t="shared" si="19"/>
        <v>12</v>
      </c>
      <c r="CT236" s="58">
        <f t="shared" si="19"/>
        <v>5</v>
      </c>
      <c r="CU236" s="58">
        <f t="shared" si="19"/>
        <v>5</v>
      </c>
      <c r="CV236" s="58">
        <f t="shared" si="19"/>
        <v>11</v>
      </c>
      <c r="CW236" s="58">
        <f t="shared" si="19"/>
        <v>9</v>
      </c>
      <c r="CX236" s="58">
        <f t="shared" si="19"/>
        <v>13</v>
      </c>
      <c r="CY236" s="58">
        <f t="shared" si="19"/>
        <v>9</v>
      </c>
      <c r="CZ236" s="58">
        <f t="shared" si="19"/>
        <v>3</v>
      </c>
      <c r="DA236" s="58">
        <f t="shared" si="19"/>
        <v>9</v>
      </c>
      <c r="DB236" s="58">
        <f t="shared" si="19"/>
        <v>10</v>
      </c>
      <c r="DC236" s="78">
        <f t="shared" si="19"/>
        <v>6</v>
      </c>
      <c r="DD236" s="58">
        <f t="shared" si="19"/>
        <v>8</v>
      </c>
      <c r="DE236" s="58">
        <f t="shared" si="19"/>
        <v>13</v>
      </c>
      <c r="DF236" s="78">
        <f t="shared" si="19"/>
        <v>4</v>
      </c>
      <c r="DG236" s="58">
        <f t="shared" si="19"/>
        <v>7</v>
      </c>
      <c r="DH236" s="58">
        <f t="shared" si="19"/>
        <v>12</v>
      </c>
      <c r="DI236" s="78">
        <f t="shared" si="19"/>
        <v>6</v>
      </c>
      <c r="DJ236" s="58">
        <f t="shared" si="19"/>
        <v>5</v>
      </c>
      <c r="DK236" s="58">
        <f t="shared" si="19"/>
        <v>10</v>
      </c>
      <c r="DL236" s="78">
        <f t="shared" si="19"/>
        <v>10</v>
      </c>
      <c r="DM236" s="58">
        <f t="shared" si="19"/>
        <v>10</v>
      </c>
      <c r="DN236" s="58">
        <f t="shared" si="19"/>
        <v>11</v>
      </c>
      <c r="DO236" s="78">
        <f t="shared" si="19"/>
        <v>4</v>
      </c>
    </row>
    <row r="237" spans="1:119" ht="37.5" customHeight="1">
      <c r="A237" s="155" t="s">
        <v>1717</v>
      </c>
      <c r="B237" s="156"/>
      <c r="C237" s="60">
        <f t="shared" ref="C237:BN237" si="20">C236/25%</f>
        <v>28</v>
      </c>
      <c r="D237" s="60">
        <f t="shared" si="20"/>
        <v>52</v>
      </c>
      <c r="E237" s="60">
        <f t="shared" si="20"/>
        <v>20</v>
      </c>
      <c r="F237" s="60">
        <f t="shared" si="20"/>
        <v>36</v>
      </c>
      <c r="G237" s="60">
        <f t="shared" si="20"/>
        <v>48</v>
      </c>
      <c r="H237" s="60">
        <f t="shared" si="20"/>
        <v>16</v>
      </c>
      <c r="I237" s="60">
        <f t="shared" si="20"/>
        <v>40</v>
      </c>
      <c r="J237" s="60">
        <f t="shared" si="20"/>
        <v>40</v>
      </c>
      <c r="K237" s="60">
        <f t="shared" si="20"/>
        <v>20</v>
      </c>
      <c r="L237" s="60">
        <f t="shared" si="20"/>
        <v>36</v>
      </c>
      <c r="M237" s="60">
        <f t="shared" si="20"/>
        <v>44</v>
      </c>
      <c r="N237" s="60">
        <f t="shared" si="20"/>
        <v>20</v>
      </c>
      <c r="O237" s="60">
        <f t="shared" si="20"/>
        <v>32</v>
      </c>
      <c r="P237" s="60">
        <f t="shared" si="20"/>
        <v>56</v>
      </c>
      <c r="Q237" s="60">
        <f t="shared" si="20"/>
        <v>12</v>
      </c>
      <c r="R237" s="60">
        <f t="shared" si="20"/>
        <v>32</v>
      </c>
      <c r="S237" s="60">
        <f t="shared" si="20"/>
        <v>52</v>
      </c>
      <c r="T237" s="60">
        <f t="shared" si="20"/>
        <v>16</v>
      </c>
      <c r="U237" s="60">
        <f t="shared" si="20"/>
        <v>32</v>
      </c>
      <c r="V237" s="60">
        <f t="shared" si="20"/>
        <v>52</v>
      </c>
      <c r="W237" s="60">
        <f t="shared" si="20"/>
        <v>16</v>
      </c>
      <c r="X237" s="60">
        <f t="shared" si="20"/>
        <v>36</v>
      </c>
      <c r="Y237" s="60">
        <f t="shared" si="20"/>
        <v>40</v>
      </c>
      <c r="Z237" s="60">
        <f t="shared" si="20"/>
        <v>24</v>
      </c>
      <c r="AA237" s="60">
        <f t="shared" si="20"/>
        <v>40</v>
      </c>
      <c r="AB237" s="60">
        <f t="shared" si="20"/>
        <v>48</v>
      </c>
      <c r="AC237" s="60">
        <f t="shared" si="20"/>
        <v>12</v>
      </c>
      <c r="AD237" s="60">
        <f t="shared" si="20"/>
        <v>56</v>
      </c>
      <c r="AE237" s="60">
        <f t="shared" si="20"/>
        <v>36</v>
      </c>
      <c r="AF237" s="60">
        <f t="shared" si="20"/>
        <v>8</v>
      </c>
      <c r="AG237" s="60">
        <f t="shared" si="20"/>
        <v>44</v>
      </c>
      <c r="AH237" s="60">
        <f t="shared" si="20"/>
        <v>36</v>
      </c>
      <c r="AI237" s="60">
        <f t="shared" si="20"/>
        <v>20</v>
      </c>
      <c r="AJ237" s="60">
        <f t="shared" si="20"/>
        <v>44</v>
      </c>
      <c r="AK237" s="60">
        <f t="shared" si="20"/>
        <v>40</v>
      </c>
      <c r="AL237" s="60">
        <f t="shared" si="20"/>
        <v>16</v>
      </c>
      <c r="AM237" s="60">
        <f t="shared" si="20"/>
        <v>52</v>
      </c>
      <c r="AN237" s="60">
        <f t="shared" si="20"/>
        <v>36</v>
      </c>
      <c r="AO237" s="60">
        <f t="shared" si="20"/>
        <v>12</v>
      </c>
      <c r="AP237" s="60">
        <f t="shared" si="20"/>
        <v>24</v>
      </c>
      <c r="AQ237" s="60">
        <f t="shared" si="20"/>
        <v>52</v>
      </c>
      <c r="AR237" s="60">
        <f t="shared" si="20"/>
        <v>24</v>
      </c>
      <c r="AS237" s="60">
        <f t="shared" si="20"/>
        <v>36</v>
      </c>
      <c r="AT237" s="60">
        <f t="shared" si="20"/>
        <v>44</v>
      </c>
      <c r="AU237" s="60">
        <f t="shared" si="20"/>
        <v>20</v>
      </c>
      <c r="AV237" s="60">
        <f t="shared" si="20"/>
        <v>32</v>
      </c>
      <c r="AW237" s="60">
        <f t="shared" si="20"/>
        <v>48</v>
      </c>
      <c r="AX237" s="60">
        <f t="shared" si="20"/>
        <v>20</v>
      </c>
      <c r="AY237" s="60">
        <f t="shared" si="20"/>
        <v>32</v>
      </c>
      <c r="AZ237" s="60">
        <f t="shared" si="20"/>
        <v>44</v>
      </c>
      <c r="BA237" s="60">
        <f t="shared" si="20"/>
        <v>24</v>
      </c>
      <c r="BB237" s="60">
        <f t="shared" si="20"/>
        <v>32</v>
      </c>
      <c r="BC237" s="60">
        <f t="shared" si="20"/>
        <v>48</v>
      </c>
      <c r="BD237" s="60">
        <f t="shared" si="20"/>
        <v>20</v>
      </c>
      <c r="BE237" s="60">
        <f t="shared" si="20"/>
        <v>32</v>
      </c>
      <c r="BF237" s="60">
        <f t="shared" si="20"/>
        <v>48</v>
      </c>
      <c r="BG237" s="60">
        <f t="shared" si="20"/>
        <v>20</v>
      </c>
      <c r="BH237" s="60">
        <f t="shared" si="20"/>
        <v>40</v>
      </c>
      <c r="BI237" s="60">
        <f t="shared" si="20"/>
        <v>48</v>
      </c>
      <c r="BJ237" s="60">
        <f t="shared" si="20"/>
        <v>12</v>
      </c>
      <c r="BK237" s="60">
        <f t="shared" si="20"/>
        <v>32</v>
      </c>
      <c r="BL237" s="60">
        <f t="shared" si="20"/>
        <v>52</v>
      </c>
      <c r="BM237" s="60">
        <f t="shared" si="20"/>
        <v>16</v>
      </c>
      <c r="BN237" s="60">
        <f t="shared" si="20"/>
        <v>32</v>
      </c>
      <c r="BO237" s="60">
        <f t="shared" ref="BO237:DO237" si="21">BO236/25%</f>
        <v>52</v>
      </c>
      <c r="BP237" s="60">
        <f t="shared" si="21"/>
        <v>16</v>
      </c>
      <c r="BQ237" s="60">
        <f t="shared" si="21"/>
        <v>32</v>
      </c>
      <c r="BR237" s="60">
        <f t="shared" si="21"/>
        <v>52</v>
      </c>
      <c r="BS237" s="60">
        <f t="shared" si="21"/>
        <v>16</v>
      </c>
      <c r="BT237" s="60">
        <f t="shared" si="21"/>
        <v>40</v>
      </c>
      <c r="BU237" s="60">
        <f t="shared" si="21"/>
        <v>40</v>
      </c>
      <c r="BV237" s="60">
        <f t="shared" si="21"/>
        <v>20</v>
      </c>
      <c r="BW237" s="60">
        <f t="shared" si="21"/>
        <v>36</v>
      </c>
      <c r="BX237" s="60">
        <f t="shared" si="21"/>
        <v>44</v>
      </c>
      <c r="BY237" s="60">
        <f t="shared" si="21"/>
        <v>20</v>
      </c>
      <c r="BZ237" s="60">
        <f t="shared" si="21"/>
        <v>28</v>
      </c>
      <c r="CA237" s="60">
        <f t="shared" si="21"/>
        <v>44</v>
      </c>
      <c r="CB237" s="60">
        <f t="shared" si="21"/>
        <v>28</v>
      </c>
      <c r="CC237" s="60">
        <f t="shared" si="21"/>
        <v>28</v>
      </c>
      <c r="CD237" s="60">
        <f t="shared" si="21"/>
        <v>48</v>
      </c>
      <c r="CE237" s="60">
        <f t="shared" si="21"/>
        <v>24</v>
      </c>
      <c r="CF237" s="60">
        <f t="shared" si="21"/>
        <v>28</v>
      </c>
      <c r="CG237" s="60">
        <f t="shared" si="21"/>
        <v>28</v>
      </c>
      <c r="CH237" s="60">
        <f t="shared" si="21"/>
        <v>44</v>
      </c>
      <c r="CI237" s="60">
        <f t="shared" si="21"/>
        <v>24</v>
      </c>
      <c r="CJ237" s="60">
        <f t="shared" si="21"/>
        <v>52</v>
      </c>
      <c r="CK237" s="60">
        <f t="shared" si="21"/>
        <v>24</v>
      </c>
      <c r="CL237" s="60">
        <f t="shared" si="21"/>
        <v>32</v>
      </c>
      <c r="CM237" s="60">
        <f t="shared" si="21"/>
        <v>48</v>
      </c>
      <c r="CN237" s="60">
        <f t="shared" si="21"/>
        <v>20</v>
      </c>
      <c r="CO237" s="60">
        <f t="shared" si="21"/>
        <v>32</v>
      </c>
      <c r="CP237" s="60">
        <f t="shared" si="21"/>
        <v>44</v>
      </c>
      <c r="CQ237" s="60">
        <f t="shared" si="21"/>
        <v>24</v>
      </c>
      <c r="CR237" s="60">
        <f t="shared" si="21"/>
        <v>32</v>
      </c>
      <c r="CS237" s="60">
        <f t="shared" si="21"/>
        <v>48</v>
      </c>
      <c r="CT237" s="60">
        <f t="shared" si="21"/>
        <v>20</v>
      </c>
      <c r="CU237" s="60">
        <f t="shared" si="21"/>
        <v>20</v>
      </c>
      <c r="CV237" s="60">
        <f t="shared" si="21"/>
        <v>44</v>
      </c>
      <c r="CW237" s="60">
        <f t="shared" si="21"/>
        <v>36</v>
      </c>
      <c r="CX237" s="60">
        <f t="shared" si="21"/>
        <v>52</v>
      </c>
      <c r="CY237" s="60">
        <f t="shared" si="21"/>
        <v>36</v>
      </c>
      <c r="CZ237" s="60">
        <f t="shared" si="21"/>
        <v>12</v>
      </c>
      <c r="DA237" s="60">
        <f t="shared" si="21"/>
        <v>36</v>
      </c>
      <c r="DB237" s="60">
        <f t="shared" si="21"/>
        <v>40</v>
      </c>
      <c r="DC237" s="79">
        <f t="shared" si="21"/>
        <v>24</v>
      </c>
      <c r="DD237" s="60">
        <f t="shared" si="21"/>
        <v>32</v>
      </c>
      <c r="DE237" s="60">
        <f t="shared" si="21"/>
        <v>52</v>
      </c>
      <c r="DF237" s="79">
        <f t="shared" si="21"/>
        <v>16</v>
      </c>
      <c r="DG237" s="60">
        <f t="shared" si="21"/>
        <v>28</v>
      </c>
      <c r="DH237" s="60">
        <f t="shared" si="21"/>
        <v>48</v>
      </c>
      <c r="DI237" s="79">
        <f t="shared" si="21"/>
        <v>24</v>
      </c>
      <c r="DJ237" s="60">
        <f t="shared" si="21"/>
        <v>20</v>
      </c>
      <c r="DK237" s="60">
        <f t="shared" si="21"/>
        <v>40</v>
      </c>
      <c r="DL237" s="79">
        <f t="shared" si="21"/>
        <v>40</v>
      </c>
      <c r="DM237" s="60">
        <f t="shared" si="21"/>
        <v>40</v>
      </c>
      <c r="DN237" s="60">
        <f t="shared" si="21"/>
        <v>44</v>
      </c>
      <c r="DO237" s="79">
        <f t="shared" si="21"/>
        <v>16</v>
      </c>
    </row>
    <row r="239" spans="1:119">
      <c r="B239" s="38" t="s">
        <v>1695</v>
      </c>
    </row>
    <row r="241" spans="2:13">
      <c r="B241" s="38" t="s">
        <v>1696</v>
      </c>
      <c r="C241" s="38" t="s">
        <v>1713</v>
      </c>
      <c r="D241" s="39">
        <f>(DJ237+C237+F237+I237+L237+O237+R237+U237+X237+AA237+AD237+AG237+AJ237+AM237+AP237+AS237+AV237+AY237+BB237+BE237+BH237+BK237+BN237+BQ237+BT237+BW237+BZ237+CC237+CF237+CI237+CL237+CO237+CR237+CU237+CX237+DA237+DD237+DG237+DM237)/39</f>
        <v>34.358974358974358</v>
      </c>
      <c r="M241" s="38">
        <v>8.6</v>
      </c>
    </row>
    <row r="242" spans="2:13">
      <c r="B242" s="38" t="s">
        <v>1697</v>
      </c>
      <c r="C242" s="38" t="s">
        <v>1713</v>
      </c>
      <c r="D242" s="39">
        <f>(D237+G237+J237+M237+P237+S237+V237+Y237+AB237+AE237+AH237+AK237+AN237+AQ237+AT237+AW237+AZ237+BC237+BF237+BI237+BL237+BO237+BR237+BU237+BX237+CA237+CD237+CG237+CJ237+CM237+CP237+CS237+CV237+CY237+DB237+DE237+DH237+DK237+DN237)/39</f>
        <v>45.333333333333336</v>
      </c>
      <c r="M242" s="38">
        <v>11.3</v>
      </c>
    </row>
    <row r="243" spans="2:13">
      <c r="B243" s="38" t="s">
        <v>1698</v>
      </c>
      <c r="C243" s="38" t="s">
        <v>1713</v>
      </c>
      <c r="D243" s="39">
        <f>(E237+H237+K237+N237+Q237+T237+W237+Z237+AC237+AF237+AI237+AL237+AO237+AR237+AU237+AX237+BA237+BD237+BG237+BJ237+BM237+BP237+BS237+BV237+BY237+CB237+CE237+CH237+CK237+CN237+CQ237+CT237+CW237+CZ237+DC237+DF237+DI237+DL237+DO237)/39</f>
        <v>20.307692307692307</v>
      </c>
      <c r="M243" s="38">
        <v>5.0999999999999996</v>
      </c>
    </row>
    <row r="250" spans="2:13" ht="37.5" customHeight="1"/>
    <row r="275" ht="15.75" customHeight="1"/>
    <row r="276" ht="13.5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6.5" customHeight="1"/>
    <row r="283" ht="109.15" customHeight="1"/>
    <row r="284" ht="120.75" customHeight="1"/>
    <row r="311" spans="102:140" ht="37.5" customHeight="1"/>
    <row r="312" spans="102:140">
      <c r="CX312" s="70"/>
      <c r="DA312" s="70"/>
      <c r="DC312" s="38"/>
      <c r="DD312" s="70"/>
      <c r="DF312" s="38"/>
      <c r="DG312" s="70"/>
      <c r="DI312" s="38"/>
      <c r="DJ312" s="70"/>
      <c r="DL312" s="38"/>
      <c r="DM312" s="70"/>
      <c r="DO312" s="38"/>
      <c r="DP312" s="70"/>
      <c r="DR312" s="38"/>
      <c r="DS312" s="70"/>
      <c r="DU312" s="38"/>
      <c r="DV312" s="70"/>
      <c r="DX312" s="38"/>
      <c r="DY312" s="70"/>
      <c r="EA312" s="38"/>
      <c r="EB312" s="70"/>
      <c r="ED312" s="38"/>
      <c r="EE312" s="70"/>
      <c r="EG312" s="38"/>
      <c r="EJ312" s="38"/>
    </row>
    <row r="313" spans="102:140">
      <c r="CX313" s="70"/>
      <c r="DA313" s="70"/>
      <c r="DC313" s="38"/>
      <c r="DD313" s="70"/>
      <c r="DF313" s="38"/>
      <c r="DG313" s="70"/>
      <c r="DI313" s="38"/>
      <c r="DJ313" s="70"/>
      <c r="DL313" s="38"/>
      <c r="DM313" s="70"/>
      <c r="DO313" s="38"/>
      <c r="DP313" s="70"/>
      <c r="DR313" s="38"/>
      <c r="DS313" s="70"/>
      <c r="DU313" s="38"/>
      <c r="DV313" s="70"/>
      <c r="DX313" s="38"/>
      <c r="DY313" s="70"/>
      <c r="EA313" s="38"/>
      <c r="EB313" s="70"/>
      <c r="ED313" s="38"/>
      <c r="EE313" s="70"/>
      <c r="EG313" s="38"/>
      <c r="EJ313" s="38"/>
    </row>
    <row r="314" spans="102:140">
      <c r="CX314" s="70"/>
      <c r="DA314" s="70"/>
      <c r="DC314" s="38"/>
      <c r="DD314" s="70"/>
      <c r="DF314" s="38"/>
      <c r="DG314" s="70"/>
      <c r="DI314" s="38"/>
      <c r="DJ314" s="70"/>
      <c r="DL314" s="38"/>
      <c r="DM314" s="70"/>
      <c r="DO314" s="38"/>
      <c r="DP314" s="70"/>
      <c r="DR314" s="38"/>
      <c r="DS314" s="70"/>
      <c r="DU314" s="38"/>
      <c r="DV314" s="70"/>
      <c r="DX314" s="38"/>
      <c r="DY314" s="70"/>
      <c r="EA314" s="38"/>
      <c r="EB314" s="70"/>
      <c r="ED314" s="38"/>
      <c r="EE314" s="70"/>
      <c r="EG314" s="38"/>
      <c r="EJ314" s="38"/>
    </row>
    <row r="315" spans="102:140">
      <c r="CX315" s="70"/>
      <c r="DA315" s="70"/>
      <c r="DC315" s="38"/>
      <c r="DD315" s="70"/>
      <c r="DF315" s="38"/>
      <c r="DG315" s="70"/>
      <c r="DI315" s="38"/>
      <c r="DJ315" s="70"/>
      <c r="DL315" s="38"/>
      <c r="DM315" s="70"/>
      <c r="DO315" s="38"/>
      <c r="DP315" s="70"/>
      <c r="DR315" s="38"/>
      <c r="DS315" s="70"/>
      <c r="DU315" s="38"/>
      <c r="DV315" s="70"/>
      <c r="DX315" s="38"/>
      <c r="DY315" s="70"/>
      <c r="EA315" s="38"/>
      <c r="EB315" s="70"/>
      <c r="ED315" s="38"/>
      <c r="EE315" s="70"/>
      <c r="EG315" s="38"/>
      <c r="EJ315" s="38"/>
    </row>
    <row r="316" spans="102:140">
      <c r="CX316" s="70"/>
      <c r="DA316" s="70"/>
      <c r="DC316" s="38"/>
      <c r="DD316" s="70"/>
      <c r="DF316" s="38"/>
      <c r="DG316" s="70"/>
      <c r="DI316" s="38"/>
      <c r="DJ316" s="70"/>
      <c r="DL316" s="38"/>
      <c r="DM316" s="70"/>
      <c r="DO316" s="38"/>
      <c r="DP316" s="70"/>
      <c r="DR316" s="38"/>
      <c r="DS316" s="70"/>
      <c r="DU316" s="38"/>
      <c r="DV316" s="70"/>
      <c r="DX316" s="38"/>
      <c r="DY316" s="70"/>
      <c r="EA316" s="38"/>
      <c r="EB316" s="70"/>
      <c r="ED316" s="38"/>
      <c r="EE316" s="70"/>
      <c r="EG316" s="38"/>
      <c r="EJ316" s="38"/>
    </row>
    <row r="317" spans="102:140">
      <c r="CX317" s="70"/>
      <c r="DA317" s="70"/>
      <c r="DC317" s="38"/>
      <c r="DD317" s="70"/>
      <c r="DF317" s="38"/>
      <c r="DG317" s="70"/>
      <c r="DI317" s="38"/>
      <c r="DJ317" s="70"/>
      <c r="DL317" s="38"/>
      <c r="DM317" s="70"/>
      <c r="DO317" s="38"/>
      <c r="DP317" s="70"/>
      <c r="DR317" s="38"/>
      <c r="DS317" s="70"/>
      <c r="DU317" s="38"/>
      <c r="DV317" s="70"/>
      <c r="DX317" s="38"/>
      <c r="DY317" s="70"/>
      <c r="EA317" s="38"/>
      <c r="EB317" s="70"/>
      <c r="ED317" s="38"/>
      <c r="EE317" s="70"/>
      <c r="EG317" s="38"/>
      <c r="EJ317" s="38"/>
    </row>
    <row r="318" spans="102:140">
      <c r="CX318" s="70"/>
      <c r="DA318" s="70"/>
      <c r="DC318" s="38"/>
      <c r="DD318" s="70"/>
      <c r="DF318" s="38"/>
      <c r="DG318" s="70"/>
      <c r="DI318" s="38"/>
      <c r="DJ318" s="70"/>
      <c r="DL318" s="38"/>
      <c r="DM318" s="70"/>
      <c r="DO318" s="38"/>
      <c r="DP318" s="70"/>
      <c r="DR318" s="38"/>
      <c r="DS318" s="70"/>
      <c r="DU318" s="38"/>
      <c r="DV318" s="70"/>
      <c r="DX318" s="38"/>
      <c r="DY318" s="70"/>
      <c r="EA318" s="38"/>
      <c r="EB318" s="70"/>
      <c r="ED318" s="38"/>
      <c r="EE318" s="70"/>
      <c r="EG318" s="38"/>
      <c r="EJ318" s="38"/>
    </row>
    <row r="319" spans="102:140">
      <c r="CX319" s="70"/>
      <c r="DA319" s="70"/>
      <c r="DC319" s="38"/>
      <c r="DD319" s="70"/>
      <c r="DF319" s="38"/>
      <c r="DG319" s="70"/>
      <c r="DI319" s="38"/>
      <c r="DJ319" s="70"/>
      <c r="DL319" s="38"/>
      <c r="DM319" s="70"/>
      <c r="DO319" s="38"/>
      <c r="DP319" s="70"/>
      <c r="DR319" s="38"/>
      <c r="DS319" s="70"/>
      <c r="DU319" s="38"/>
      <c r="DV319" s="70"/>
      <c r="DX319" s="38"/>
      <c r="DY319" s="70"/>
      <c r="EA319" s="38"/>
      <c r="EB319" s="70"/>
      <c r="ED319" s="38"/>
      <c r="EE319" s="70"/>
      <c r="EG319" s="38"/>
      <c r="EJ319" s="38"/>
    </row>
    <row r="320" spans="102:140">
      <c r="CX320" s="70"/>
      <c r="DA320" s="70"/>
      <c r="DC320" s="38"/>
      <c r="DD320" s="70"/>
      <c r="DF320" s="38"/>
      <c r="DG320" s="70"/>
      <c r="DI320" s="38"/>
      <c r="DJ320" s="70"/>
      <c r="DL320" s="38"/>
      <c r="DM320" s="70"/>
      <c r="DO320" s="38"/>
      <c r="DP320" s="70"/>
      <c r="DR320" s="38"/>
      <c r="DS320" s="70"/>
      <c r="DU320" s="38"/>
      <c r="DV320" s="70"/>
      <c r="DX320" s="38"/>
      <c r="DY320" s="70"/>
      <c r="EA320" s="38"/>
      <c r="EB320" s="70"/>
      <c r="ED320" s="38"/>
      <c r="EE320" s="70"/>
      <c r="EG320" s="38"/>
      <c r="EJ320" s="38"/>
    </row>
    <row r="321" spans="102:140">
      <c r="CX321" s="70"/>
      <c r="DA321" s="70"/>
      <c r="DC321" s="38"/>
      <c r="DD321" s="70"/>
      <c r="DF321" s="38"/>
      <c r="DG321" s="70"/>
      <c r="DI321" s="38"/>
      <c r="DJ321" s="70"/>
      <c r="DL321" s="38"/>
      <c r="DM321" s="70"/>
      <c r="DO321" s="38"/>
      <c r="DP321" s="70"/>
      <c r="DR321" s="38"/>
      <c r="DS321" s="70"/>
      <c r="DU321" s="38"/>
      <c r="DV321" s="70"/>
      <c r="DX321" s="38"/>
      <c r="DY321" s="70"/>
      <c r="EA321" s="38"/>
      <c r="EB321" s="70"/>
      <c r="ED321" s="38"/>
      <c r="EE321" s="70"/>
      <c r="EG321" s="38"/>
      <c r="EJ321" s="38"/>
    </row>
    <row r="322" spans="102:140">
      <c r="CX322" s="70"/>
      <c r="DA322" s="70"/>
      <c r="DC322" s="38"/>
      <c r="DD322" s="70"/>
      <c r="DF322" s="38"/>
      <c r="DG322" s="70"/>
      <c r="DI322" s="38"/>
      <c r="DJ322" s="70"/>
      <c r="DL322" s="38"/>
      <c r="DM322" s="70"/>
      <c r="DO322" s="38"/>
      <c r="DP322" s="70"/>
      <c r="DR322" s="38"/>
      <c r="DS322" s="70"/>
      <c r="DU322" s="38"/>
      <c r="DV322" s="70"/>
      <c r="DX322" s="38"/>
      <c r="DY322" s="70"/>
      <c r="EA322" s="38"/>
      <c r="EB322" s="70"/>
      <c r="ED322" s="38"/>
      <c r="EE322" s="70"/>
      <c r="EG322" s="38"/>
      <c r="EJ322" s="38"/>
    </row>
    <row r="323" spans="102:140">
      <c r="CX323" s="70"/>
      <c r="DA323" s="70"/>
      <c r="DC323" s="38"/>
      <c r="DD323" s="70"/>
      <c r="DF323" s="38"/>
      <c r="DG323" s="70"/>
      <c r="DI323" s="38"/>
      <c r="DJ323" s="70"/>
      <c r="DL323" s="38"/>
      <c r="DM323" s="70"/>
      <c r="DO323" s="38"/>
      <c r="DP323" s="70"/>
      <c r="DR323" s="38"/>
      <c r="DS323" s="70"/>
      <c r="DU323" s="38"/>
      <c r="DV323" s="70"/>
      <c r="DX323" s="38"/>
      <c r="DY323" s="70"/>
      <c r="EA323" s="38"/>
      <c r="EB323" s="70"/>
      <c r="ED323" s="38"/>
      <c r="EE323" s="70"/>
      <c r="EG323" s="38"/>
      <c r="EJ323" s="38"/>
    </row>
    <row r="324" spans="102:140">
      <c r="CX324" s="70"/>
      <c r="DA324" s="70"/>
      <c r="DC324" s="38"/>
      <c r="DD324" s="70"/>
      <c r="DF324" s="38"/>
      <c r="DG324" s="70"/>
      <c r="DI324" s="38"/>
      <c r="DJ324" s="70"/>
      <c r="DL324" s="38"/>
      <c r="DM324" s="70"/>
      <c r="DO324" s="38"/>
      <c r="DP324" s="70"/>
      <c r="DR324" s="38"/>
      <c r="DS324" s="70"/>
      <c r="DU324" s="38"/>
      <c r="DV324" s="70"/>
      <c r="DX324" s="38"/>
      <c r="DY324" s="70"/>
      <c r="EA324" s="38"/>
      <c r="EB324" s="70"/>
      <c r="ED324" s="38"/>
      <c r="EE324" s="70"/>
      <c r="EG324" s="38"/>
      <c r="EJ324" s="38"/>
    </row>
    <row r="325" spans="102:140">
      <c r="CX325" s="70"/>
      <c r="DA325" s="70"/>
      <c r="DC325" s="38"/>
      <c r="DD325" s="70"/>
      <c r="DF325" s="38"/>
      <c r="DG325" s="70"/>
      <c r="DI325" s="38"/>
      <c r="DJ325" s="70"/>
      <c r="DL325" s="38"/>
      <c r="DM325" s="70"/>
      <c r="DO325" s="38"/>
      <c r="DP325" s="70"/>
      <c r="DR325" s="38"/>
      <c r="DS325" s="70"/>
      <c r="DU325" s="38"/>
      <c r="DV325" s="70"/>
      <c r="DX325" s="38"/>
      <c r="DY325" s="70"/>
      <c r="EA325" s="38"/>
      <c r="EB325" s="70"/>
      <c r="ED325" s="38"/>
      <c r="EE325" s="70"/>
      <c r="EG325" s="38"/>
      <c r="EJ325" s="38"/>
    </row>
    <row r="326" spans="102:140">
      <c r="CX326" s="70"/>
      <c r="DA326" s="70"/>
      <c r="DC326" s="38"/>
      <c r="DD326" s="70"/>
      <c r="DF326" s="38"/>
      <c r="DG326" s="70"/>
      <c r="DI326" s="38"/>
      <c r="DJ326" s="70"/>
      <c r="DL326" s="38"/>
      <c r="DM326" s="70"/>
      <c r="DO326" s="38"/>
      <c r="DP326" s="70"/>
      <c r="DR326" s="38"/>
      <c r="DS326" s="70"/>
      <c r="DU326" s="38"/>
      <c r="DV326" s="70"/>
      <c r="DX326" s="38"/>
      <c r="DY326" s="70"/>
      <c r="EA326" s="38"/>
      <c r="EB326" s="70"/>
      <c r="ED326" s="38"/>
      <c r="EE326" s="70"/>
      <c r="EG326" s="38"/>
      <c r="EJ326" s="38"/>
    </row>
    <row r="327" spans="102:140">
      <c r="CX327" s="70"/>
      <c r="DA327" s="70"/>
      <c r="DC327" s="38"/>
      <c r="DD327" s="70"/>
      <c r="DF327" s="38"/>
      <c r="DG327" s="70"/>
      <c r="DI327" s="38"/>
      <c r="DJ327" s="70"/>
      <c r="DL327" s="38"/>
      <c r="DM327" s="70"/>
      <c r="DO327" s="38"/>
      <c r="DP327" s="70"/>
      <c r="DR327" s="38"/>
      <c r="DS327" s="70"/>
      <c r="DU327" s="38"/>
      <c r="DV327" s="70"/>
      <c r="DX327" s="38"/>
      <c r="DY327" s="70"/>
      <c r="EA327" s="38"/>
      <c r="EB327" s="70"/>
      <c r="ED327" s="38"/>
      <c r="EE327" s="70"/>
      <c r="EG327" s="38"/>
      <c r="EJ327" s="38"/>
    </row>
    <row r="328" spans="102:140">
      <c r="CX328" s="70"/>
      <c r="DA328" s="70"/>
      <c r="DC328" s="38"/>
      <c r="DD328" s="70"/>
      <c r="DF328" s="38"/>
      <c r="DG328" s="70"/>
      <c r="DI328" s="38"/>
      <c r="DJ328" s="70"/>
      <c r="DL328" s="38"/>
      <c r="DM328" s="70"/>
      <c r="DO328" s="38"/>
      <c r="DP328" s="70"/>
      <c r="DR328" s="38"/>
      <c r="DS328" s="70"/>
      <c r="DU328" s="38"/>
      <c r="DV328" s="70"/>
      <c r="DX328" s="38"/>
      <c r="DY328" s="70"/>
      <c r="EA328" s="38"/>
      <c r="EB328" s="70"/>
      <c r="ED328" s="38"/>
      <c r="EE328" s="70"/>
      <c r="EG328" s="38"/>
      <c r="EJ328" s="38"/>
    </row>
    <row r="329" spans="102:140">
      <c r="CX329" s="70"/>
      <c r="DA329" s="70"/>
      <c r="DC329" s="38"/>
      <c r="DD329" s="70"/>
      <c r="DF329" s="38"/>
      <c r="DG329" s="70"/>
      <c r="DI329" s="38"/>
      <c r="DJ329" s="70"/>
      <c r="DL329" s="38"/>
      <c r="DM329" s="70"/>
      <c r="DO329" s="38"/>
      <c r="DP329" s="70"/>
      <c r="DR329" s="38"/>
      <c r="DS329" s="70"/>
      <c r="DU329" s="38"/>
      <c r="DV329" s="70"/>
      <c r="DX329" s="38"/>
      <c r="DY329" s="70"/>
      <c r="EA329" s="38"/>
      <c r="EB329" s="70"/>
      <c r="ED329" s="38"/>
      <c r="EE329" s="70"/>
      <c r="EG329" s="38"/>
      <c r="EJ329" s="38"/>
    </row>
    <row r="330" spans="102:140">
      <c r="CX330" s="70"/>
      <c r="DA330" s="70"/>
      <c r="DC330" s="38"/>
      <c r="DD330" s="70"/>
      <c r="DF330" s="38"/>
      <c r="DG330" s="70"/>
      <c r="DI330" s="38"/>
      <c r="DJ330" s="70"/>
      <c r="DL330" s="38"/>
      <c r="DM330" s="70"/>
      <c r="DO330" s="38"/>
      <c r="DP330" s="70"/>
      <c r="DR330" s="38"/>
      <c r="DS330" s="70"/>
      <c r="DU330" s="38"/>
      <c r="DV330" s="70"/>
      <c r="DX330" s="38"/>
      <c r="DY330" s="70"/>
      <c r="EA330" s="38"/>
      <c r="EB330" s="70"/>
      <c r="ED330" s="38"/>
      <c r="EE330" s="70"/>
      <c r="EG330" s="38"/>
      <c r="EJ330" s="38"/>
    </row>
    <row r="331" spans="102:140">
      <c r="CX331" s="70"/>
      <c r="DA331" s="70"/>
      <c r="DC331" s="38"/>
      <c r="DD331" s="70"/>
      <c r="DF331" s="38"/>
      <c r="DG331" s="70"/>
      <c r="DI331" s="38"/>
      <c r="DJ331" s="70"/>
      <c r="DL331" s="38"/>
      <c r="DM331" s="70"/>
      <c r="DO331" s="38"/>
      <c r="DP331" s="70"/>
      <c r="DR331" s="38"/>
      <c r="DS331" s="70"/>
      <c r="DU331" s="38"/>
      <c r="DV331" s="70"/>
      <c r="DX331" s="38"/>
      <c r="DY331" s="70"/>
      <c r="EA331" s="38"/>
      <c r="EB331" s="70"/>
      <c r="ED331" s="38"/>
      <c r="EE331" s="70"/>
      <c r="EG331" s="38"/>
      <c r="EJ331" s="38"/>
    </row>
    <row r="332" spans="102:140">
      <c r="CX332" s="70"/>
      <c r="DA332" s="70"/>
      <c r="DC332" s="38"/>
      <c r="DD332" s="70"/>
      <c r="DF332" s="38"/>
      <c r="DG332" s="70"/>
      <c r="DI332" s="38"/>
      <c r="DJ332" s="70"/>
      <c r="DL332" s="38"/>
      <c r="DM332" s="70"/>
      <c r="DO332" s="38"/>
      <c r="DP332" s="70"/>
      <c r="DR332" s="38"/>
      <c r="DS332" s="70"/>
      <c r="DU332" s="38"/>
      <c r="DV332" s="70"/>
      <c r="DX332" s="38"/>
      <c r="DY332" s="70"/>
      <c r="EA332" s="38"/>
      <c r="EB332" s="70"/>
      <c r="ED332" s="38"/>
      <c r="EE332" s="70"/>
      <c r="EG332" s="38"/>
      <c r="EJ332" s="38"/>
    </row>
    <row r="333" spans="102:140">
      <c r="CX333" s="70"/>
      <c r="DA333" s="70"/>
      <c r="DC333" s="38"/>
      <c r="DD333" s="70"/>
      <c r="DF333" s="38"/>
      <c r="DG333" s="70"/>
      <c r="DI333" s="38"/>
      <c r="DJ333" s="70"/>
      <c r="DL333" s="38"/>
      <c r="DM333" s="70"/>
      <c r="DO333" s="38"/>
      <c r="DP333" s="70"/>
      <c r="DR333" s="38"/>
      <c r="DS333" s="70"/>
      <c r="DU333" s="38"/>
      <c r="DV333" s="70"/>
      <c r="DX333" s="38"/>
      <c r="DY333" s="70"/>
      <c r="EA333" s="38"/>
      <c r="EB333" s="70"/>
      <c r="ED333" s="38"/>
      <c r="EE333" s="70"/>
      <c r="EG333" s="38"/>
      <c r="EJ333" s="38"/>
    </row>
    <row r="334" spans="102:140">
      <c r="CX334" s="70"/>
      <c r="DA334" s="70"/>
      <c r="DC334" s="38"/>
      <c r="DD334" s="70"/>
      <c r="DF334" s="38"/>
      <c r="DG334" s="70"/>
      <c r="DI334" s="38"/>
      <c r="DJ334" s="70"/>
      <c r="DL334" s="38"/>
      <c r="DM334" s="70"/>
      <c r="DO334" s="38"/>
      <c r="DP334" s="70"/>
      <c r="DR334" s="38"/>
      <c r="DS334" s="70"/>
      <c r="DU334" s="38"/>
      <c r="DV334" s="70"/>
      <c r="DX334" s="38"/>
      <c r="DY334" s="70"/>
      <c r="EA334" s="38"/>
      <c r="EB334" s="70"/>
      <c r="ED334" s="38"/>
      <c r="EE334" s="70"/>
      <c r="EG334" s="38"/>
      <c r="EJ334" s="38"/>
    </row>
    <row r="335" spans="102:140">
      <c r="CX335" s="70"/>
      <c r="DA335" s="70"/>
      <c r="DC335" s="38"/>
      <c r="DD335" s="70"/>
      <c r="DF335" s="38"/>
      <c r="DG335" s="70"/>
      <c r="DI335" s="38"/>
      <c r="DJ335" s="70"/>
      <c r="DL335" s="38"/>
      <c r="DM335" s="70"/>
      <c r="DO335" s="38"/>
      <c r="DP335" s="70"/>
      <c r="DR335" s="38"/>
      <c r="DS335" s="70"/>
      <c r="DU335" s="38"/>
      <c r="DV335" s="70"/>
      <c r="DX335" s="38"/>
      <c r="DY335" s="70"/>
      <c r="EA335" s="38"/>
      <c r="EB335" s="70"/>
      <c r="ED335" s="38"/>
      <c r="EE335" s="70"/>
      <c r="EG335" s="38"/>
      <c r="EJ335" s="38"/>
    </row>
    <row r="336" spans="102:140">
      <c r="CX336" s="70"/>
      <c r="DA336" s="70"/>
      <c r="DC336" s="38"/>
      <c r="DD336" s="70"/>
      <c r="DF336" s="38"/>
      <c r="DG336" s="70"/>
      <c r="DI336" s="38"/>
      <c r="DJ336" s="70"/>
      <c r="DL336" s="38"/>
      <c r="DM336" s="70"/>
      <c r="DO336" s="38"/>
      <c r="DP336" s="70"/>
      <c r="DR336" s="38"/>
      <c r="DS336" s="70"/>
      <c r="DU336" s="38"/>
      <c r="DV336" s="70"/>
      <c r="DX336" s="38"/>
      <c r="DY336" s="70"/>
      <c r="EA336" s="38"/>
      <c r="EB336" s="70"/>
      <c r="ED336" s="38"/>
      <c r="EE336" s="70"/>
      <c r="EG336" s="38"/>
      <c r="EJ336" s="38"/>
    </row>
    <row r="337" spans="102:140">
      <c r="CX337" s="70"/>
      <c r="DA337" s="70"/>
      <c r="DC337" s="38"/>
      <c r="DD337" s="70"/>
      <c r="DF337" s="38"/>
      <c r="DG337" s="70"/>
      <c r="DI337" s="38"/>
      <c r="DJ337" s="70"/>
      <c r="DL337" s="38"/>
      <c r="DM337" s="70"/>
      <c r="DO337" s="38"/>
      <c r="DP337" s="70"/>
      <c r="DR337" s="38"/>
      <c r="DS337" s="70"/>
      <c r="DU337" s="38"/>
      <c r="DV337" s="70"/>
      <c r="DX337" s="38"/>
      <c r="DY337" s="70"/>
      <c r="EA337" s="38"/>
      <c r="EB337" s="70"/>
      <c r="ED337" s="38"/>
      <c r="EE337" s="70"/>
      <c r="EG337" s="38"/>
      <c r="EJ337" s="38"/>
    </row>
    <row r="338" spans="102:140">
      <c r="CX338" s="70"/>
      <c r="DA338" s="70"/>
      <c r="DC338" s="38"/>
      <c r="DD338" s="70"/>
      <c r="DF338" s="38"/>
      <c r="DG338" s="70"/>
      <c r="DI338" s="38"/>
      <c r="DJ338" s="70"/>
      <c r="DL338" s="38"/>
      <c r="DM338" s="70"/>
      <c r="DO338" s="38"/>
      <c r="DP338" s="70"/>
      <c r="DR338" s="38"/>
      <c r="DS338" s="70"/>
      <c r="DU338" s="38"/>
      <c r="DV338" s="70"/>
      <c r="DX338" s="38"/>
      <c r="DY338" s="70"/>
      <c r="EA338" s="38"/>
      <c r="EB338" s="70"/>
      <c r="ED338" s="38"/>
      <c r="EE338" s="70"/>
      <c r="EG338" s="38"/>
      <c r="EJ338" s="38"/>
    </row>
    <row r="339" spans="102:140">
      <c r="CX339" s="70"/>
      <c r="DA339" s="70"/>
      <c r="DC339" s="38"/>
      <c r="DD339" s="70"/>
      <c r="DF339" s="38"/>
      <c r="DG339" s="70"/>
      <c r="DI339" s="38"/>
      <c r="DJ339" s="70"/>
      <c r="DL339" s="38"/>
      <c r="DM339" s="70"/>
      <c r="DO339" s="38"/>
      <c r="DP339" s="70"/>
      <c r="DR339" s="38"/>
      <c r="DS339" s="70"/>
      <c r="DU339" s="38"/>
      <c r="DV339" s="70"/>
      <c r="DX339" s="38"/>
      <c r="DY339" s="70"/>
      <c r="EA339" s="38"/>
      <c r="EB339" s="70"/>
      <c r="ED339" s="38"/>
      <c r="EE339" s="70"/>
      <c r="EG339" s="38"/>
      <c r="EJ339" s="38"/>
    </row>
    <row r="340" spans="102:140">
      <c r="CX340" s="70"/>
      <c r="DA340" s="70"/>
      <c r="DC340" s="38"/>
      <c r="DD340" s="70"/>
      <c r="DF340" s="38"/>
      <c r="DG340" s="70"/>
      <c r="DI340" s="38"/>
      <c r="DJ340" s="70"/>
      <c r="DL340" s="38"/>
      <c r="DM340" s="70"/>
      <c r="DO340" s="38"/>
      <c r="DP340" s="70"/>
      <c r="DR340" s="38"/>
      <c r="DS340" s="70"/>
      <c r="DU340" s="38"/>
      <c r="DV340" s="70"/>
      <c r="DX340" s="38"/>
      <c r="DY340" s="70"/>
      <c r="EA340" s="38"/>
      <c r="EB340" s="70"/>
      <c r="ED340" s="38"/>
      <c r="EE340" s="70"/>
      <c r="EG340" s="38"/>
      <c r="EJ340" s="38"/>
    </row>
    <row r="341" spans="102:140">
      <c r="CX341" s="70"/>
      <c r="DA341" s="70"/>
      <c r="DC341" s="38"/>
      <c r="DD341" s="70"/>
      <c r="DF341" s="38"/>
      <c r="DG341" s="70"/>
      <c r="DI341" s="38"/>
      <c r="DJ341" s="70"/>
      <c r="DL341" s="38"/>
      <c r="DM341" s="70"/>
      <c r="DO341" s="38"/>
      <c r="DP341" s="70"/>
      <c r="DR341" s="38"/>
      <c r="DS341" s="70"/>
      <c r="DU341" s="38"/>
      <c r="DV341" s="70"/>
      <c r="DX341" s="38"/>
      <c r="DY341" s="70"/>
      <c r="EA341" s="38"/>
      <c r="EB341" s="70"/>
      <c r="ED341" s="38"/>
      <c r="EE341" s="70"/>
      <c r="EG341" s="38"/>
      <c r="EJ341" s="38"/>
    </row>
    <row r="342" spans="102:140">
      <c r="CX342" s="70"/>
      <c r="DA342" s="70"/>
      <c r="DC342" s="38"/>
      <c r="DD342" s="70"/>
      <c r="DF342" s="38"/>
      <c r="DG342" s="70"/>
      <c r="DI342" s="38"/>
      <c r="DJ342" s="70"/>
      <c r="DL342" s="38"/>
      <c r="DM342" s="70"/>
      <c r="DO342" s="38"/>
      <c r="DP342" s="70"/>
      <c r="DR342" s="38"/>
      <c r="DS342" s="70"/>
      <c r="DU342" s="38"/>
      <c r="DV342" s="70"/>
      <c r="DX342" s="38"/>
      <c r="DY342" s="70"/>
      <c r="EA342" s="38"/>
      <c r="EB342" s="70"/>
      <c r="ED342" s="38"/>
      <c r="EE342" s="70"/>
      <c r="EG342" s="38"/>
      <c r="EJ342" s="38"/>
    </row>
    <row r="343" spans="102:140">
      <c r="CX343" s="70"/>
      <c r="DA343" s="70"/>
      <c r="DC343" s="38"/>
      <c r="DD343" s="70"/>
      <c r="DF343" s="38"/>
      <c r="DG343" s="70"/>
      <c r="DI343" s="38"/>
      <c r="DJ343" s="70"/>
      <c r="DL343" s="38"/>
      <c r="DM343" s="70"/>
      <c r="DO343" s="38"/>
      <c r="DP343" s="70"/>
      <c r="DR343" s="38"/>
      <c r="DS343" s="70"/>
      <c r="DU343" s="38"/>
      <c r="DV343" s="70"/>
      <c r="DX343" s="38"/>
      <c r="DY343" s="70"/>
      <c r="EA343" s="38"/>
      <c r="EB343" s="70"/>
      <c r="ED343" s="38"/>
      <c r="EE343" s="70"/>
      <c r="EG343" s="38"/>
      <c r="EJ343" s="38"/>
    </row>
    <row r="344" spans="102:140">
      <c r="CX344" s="70"/>
      <c r="DA344" s="70"/>
      <c r="DC344" s="38"/>
      <c r="DD344" s="70"/>
      <c r="DF344" s="38"/>
      <c r="DG344" s="70"/>
      <c r="DI344" s="38"/>
      <c r="DJ344" s="70"/>
      <c r="DL344" s="38"/>
      <c r="DM344" s="70"/>
      <c r="DO344" s="38"/>
      <c r="DP344" s="70"/>
      <c r="DR344" s="38"/>
      <c r="DS344" s="70"/>
      <c r="DU344" s="38"/>
      <c r="DV344" s="70"/>
      <c r="DX344" s="38"/>
      <c r="DY344" s="70"/>
      <c r="EA344" s="38"/>
      <c r="EB344" s="70"/>
      <c r="ED344" s="38"/>
      <c r="EE344" s="70"/>
      <c r="EG344" s="38"/>
      <c r="EJ344" s="38"/>
    </row>
    <row r="345" spans="102:140">
      <c r="CX345" s="70"/>
      <c r="DA345" s="70"/>
      <c r="DC345" s="38"/>
      <c r="DD345" s="70"/>
      <c r="DF345" s="38"/>
      <c r="DG345" s="70"/>
      <c r="DI345" s="38"/>
      <c r="DJ345" s="70"/>
      <c r="DL345" s="38"/>
      <c r="DM345" s="70"/>
      <c r="DO345" s="38"/>
      <c r="DP345" s="70"/>
      <c r="DR345" s="38"/>
      <c r="DS345" s="70"/>
      <c r="DU345" s="38"/>
      <c r="DV345" s="70"/>
      <c r="DX345" s="38"/>
      <c r="DY345" s="70"/>
      <c r="EA345" s="38"/>
      <c r="EB345" s="70"/>
      <c r="ED345" s="38"/>
      <c r="EE345" s="70"/>
      <c r="EG345" s="38"/>
      <c r="EJ345" s="38"/>
    </row>
    <row r="346" spans="102:140">
      <c r="CX346" s="70"/>
      <c r="DA346" s="70"/>
      <c r="DC346" s="38"/>
      <c r="DD346" s="70"/>
      <c r="DF346" s="38"/>
      <c r="DG346" s="70"/>
      <c r="DI346" s="38"/>
      <c r="DJ346" s="70"/>
      <c r="DL346" s="38"/>
      <c r="DM346" s="70"/>
      <c r="DO346" s="38"/>
      <c r="DP346" s="70"/>
      <c r="DR346" s="38"/>
      <c r="DS346" s="70"/>
      <c r="DU346" s="38"/>
      <c r="DV346" s="70"/>
      <c r="DX346" s="38"/>
      <c r="DY346" s="70"/>
      <c r="EA346" s="38"/>
      <c r="EB346" s="70"/>
      <c r="ED346" s="38"/>
      <c r="EE346" s="70"/>
      <c r="EG346" s="38"/>
      <c r="EJ346" s="38"/>
    </row>
    <row r="347" spans="102:140">
      <c r="CX347" s="70"/>
      <c r="DA347" s="70"/>
      <c r="DC347" s="38"/>
      <c r="DD347" s="70"/>
      <c r="DF347" s="38"/>
      <c r="DG347" s="70"/>
      <c r="DI347" s="38"/>
      <c r="DJ347" s="70"/>
      <c r="DL347" s="38"/>
      <c r="DM347" s="70"/>
      <c r="DO347" s="38"/>
      <c r="DP347" s="70"/>
      <c r="DR347" s="38"/>
      <c r="DS347" s="70"/>
      <c r="DU347" s="38"/>
      <c r="DV347" s="70"/>
      <c r="DX347" s="38"/>
      <c r="DY347" s="70"/>
      <c r="EA347" s="38"/>
      <c r="EB347" s="70"/>
      <c r="ED347" s="38"/>
      <c r="EE347" s="70"/>
      <c r="EG347" s="38"/>
      <c r="EJ347" s="38"/>
    </row>
    <row r="348" spans="102:140">
      <c r="CX348" s="70"/>
      <c r="DA348" s="70"/>
      <c r="DC348" s="38"/>
      <c r="DD348" s="70"/>
      <c r="DF348" s="38"/>
      <c r="DG348" s="70"/>
      <c r="DI348" s="38"/>
      <c r="DJ348" s="70"/>
      <c r="DL348" s="38"/>
      <c r="DM348" s="70"/>
      <c r="DO348" s="38"/>
      <c r="DP348" s="70"/>
      <c r="DR348" s="38"/>
      <c r="DS348" s="70"/>
      <c r="DU348" s="38"/>
      <c r="DV348" s="70"/>
      <c r="DX348" s="38"/>
      <c r="DY348" s="70"/>
      <c r="EA348" s="38"/>
      <c r="EB348" s="70"/>
      <c r="ED348" s="38"/>
      <c r="EE348" s="70"/>
      <c r="EG348" s="38"/>
      <c r="EJ348" s="38"/>
    </row>
    <row r="349" spans="102:140">
      <c r="CX349" s="70"/>
      <c r="DA349" s="70"/>
      <c r="DC349" s="38"/>
      <c r="DD349" s="70"/>
      <c r="DF349" s="38"/>
      <c r="DG349" s="70"/>
      <c r="DI349" s="38"/>
      <c r="DJ349" s="70"/>
      <c r="DL349" s="38"/>
      <c r="DM349" s="70"/>
      <c r="DO349" s="38"/>
      <c r="DP349" s="70"/>
      <c r="DR349" s="38"/>
      <c r="DS349" s="70"/>
      <c r="DU349" s="38"/>
      <c r="DV349" s="70"/>
      <c r="DX349" s="38"/>
      <c r="DY349" s="70"/>
      <c r="EA349" s="38"/>
      <c r="EB349" s="70"/>
      <c r="ED349" s="38"/>
      <c r="EE349" s="70"/>
      <c r="EG349" s="38"/>
      <c r="EJ349" s="38"/>
    </row>
    <row r="350" spans="102:140">
      <c r="CX350" s="70"/>
      <c r="DA350" s="70"/>
      <c r="DC350" s="38"/>
      <c r="DD350" s="70"/>
      <c r="DF350" s="38"/>
      <c r="DG350" s="70"/>
      <c r="DI350" s="38"/>
      <c r="DJ350" s="70"/>
      <c r="DL350" s="38"/>
      <c r="DM350" s="70"/>
      <c r="DO350" s="38"/>
      <c r="DP350" s="70"/>
      <c r="DR350" s="38"/>
      <c r="DS350" s="70"/>
      <c r="DU350" s="38"/>
      <c r="DV350" s="70"/>
      <c r="DX350" s="38"/>
      <c r="DY350" s="70"/>
      <c r="EA350" s="38"/>
      <c r="EB350" s="70"/>
      <c r="ED350" s="38"/>
      <c r="EE350" s="70"/>
      <c r="EG350" s="38"/>
      <c r="EJ350" s="38"/>
    </row>
    <row r="351" spans="102:140">
      <c r="CX351" s="70"/>
      <c r="DA351" s="70"/>
      <c r="DC351" s="38"/>
      <c r="DD351" s="70"/>
      <c r="DF351" s="38"/>
      <c r="DG351" s="70"/>
      <c r="DI351" s="38"/>
      <c r="DJ351" s="70"/>
      <c r="DL351" s="38"/>
      <c r="DM351" s="70"/>
      <c r="DO351" s="38"/>
      <c r="DP351" s="70"/>
      <c r="DR351" s="38"/>
      <c r="DS351" s="70"/>
      <c r="DU351" s="38"/>
      <c r="DV351" s="70"/>
      <c r="DX351" s="38"/>
      <c r="DY351" s="70"/>
      <c r="EA351" s="38"/>
      <c r="EB351" s="70"/>
      <c r="ED351" s="38"/>
      <c r="EE351" s="70"/>
      <c r="EG351" s="38"/>
      <c r="EJ351" s="38"/>
    </row>
    <row r="352" spans="102:140">
      <c r="CX352" s="70"/>
      <c r="DA352" s="70"/>
      <c r="DC352" s="38"/>
      <c r="DD352" s="70"/>
      <c r="DF352" s="38"/>
      <c r="DG352" s="70"/>
      <c r="DI352" s="38"/>
      <c r="DJ352" s="70"/>
      <c r="DL352" s="38"/>
      <c r="DM352" s="70"/>
      <c r="DO352" s="38"/>
      <c r="DP352" s="70"/>
      <c r="DR352" s="38"/>
      <c r="DS352" s="70"/>
      <c r="DU352" s="38"/>
      <c r="DV352" s="70"/>
      <c r="DX352" s="38"/>
      <c r="DY352" s="70"/>
      <c r="EA352" s="38"/>
      <c r="EB352" s="70"/>
      <c r="ED352" s="38"/>
      <c r="EE352" s="70"/>
      <c r="EG352" s="38"/>
      <c r="EJ352" s="38"/>
    </row>
    <row r="353" spans="102:140">
      <c r="CX353" s="70"/>
      <c r="DA353" s="70"/>
      <c r="DC353" s="38"/>
      <c r="DD353" s="70"/>
      <c r="DF353" s="38"/>
      <c r="DG353" s="70"/>
      <c r="DI353" s="38"/>
      <c r="DJ353" s="70"/>
      <c r="DL353" s="38"/>
      <c r="DM353" s="70"/>
      <c r="DO353" s="38"/>
      <c r="DP353" s="70"/>
      <c r="DR353" s="38"/>
      <c r="DS353" s="70"/>
      <c r="DU353" s="38"/>
      <c r="DV353" s="70"/>
      <c r="DX353" s="38"/>
      <c r="DY353" s="70"/>
      <c r="EA353" s="38"/>
      <c r="EB353" s="70"/>
      <c r="ED353" s="38"/>
      <c r="EE353" s="70"/>
      <c r="EG353" s="38"/>
      <c r="EJ353" s="38"/>
    </row>
    <row r="354" spans="102:140">
      <c r="CX354" s="70"/>
      <c r="DA354" s="70"/>
      <c r="DC354" s="38"/>
      <c r="DD354" s="70"/>
      <c r="DF354" s="38"/>
      <c r="DG354" s="70"/>
      <c r="DI354" s="38"/>
      <c r="DJ354" s="70"/>
      <c r="DL354" s="38"/>
      <c r="DM354" s="70"/>
      <c r="DO354" s="38"/>
      <c r="DP354" s="70"/>
      <c r="DR354" s="38"/>
      <c r="DS354" s="70"/>
      <c r="DU354" s="38"/>
      <c r="DV354" s="70"/>
      <c r="DX354" s="38"/>
      <c r="DY354" s="70"/>
      <c r="EA354" s="38"/>
      <c r="EB354" s="70"/>
      <c r="ED354" s="38"/>
      <c r="EE354" s="70"/>
      <c r="EG354" s="38"/>
      <c r="EJ354" s="38"/>
    </row>
    <row r="355" spans="102:140">
      <c r="CX355" s="70"/>
      <c r="DA355" s="70"/>
      <c r="DC355" s="38"/>
      <c r="DD355" s="70"/>
      <c r="DF355" s="38"/>
      <c r="DG355" s="70"/>
      <c r="DI355" s="38"/>
      <c r="DJ355" s="70"/>
      <c r="DL355" s="38"/>
      <c r="DM355" s="70"/>
      <c r="DO355" s="38"/>
      <c r="DP355" s="70"/>
      <c r="DR355" s="38"/>
      <c r="DS355" s="70"/>
      <c r="DU355" s="38"/>
      <c r="DV355" s="70"/>
      <c r="DX355" s="38"/>
      <c r="DY355" s="70"/>
      <c r="EA355" s="38"/>
      <c r="EB355" s="70"/>
      <c r="ED355" s="38"/>
      <c r="EE355" s="70"/>
      <c r="EG355" s="38"/>
      <c r="EJ355" s="38"/>
    </row>
    <row r="356" spans="102:140">
      <c r="CX356" s="70"/>
      <c r="DA356" s="70"/>
      <c r="DC356" s="38"/>
      <c r="DD356" s="70"/>
      <c r="DF356" s="38"/>
      <c r="DG356" s="70"/>
      <c r="DI356" s="38"/>
      <c r="DJ356" s="70"/>
      <c r="DL356" s="38"/>
      <c r="DM356" s="70"/>
      <c r="DO356" s="38"/>
      <c r="DP356" s="70"/>
      <c r="DR356" s="38"/>
      <c r="DS356" s="70"/>
      <c r="DU356" s="38"/>
      <c r="DV356" s="70"/>
      <c r="DX356" s="38"/>
      <c r="DY356" s="70"/>
      <c r="EA356" s="38"/>
      <c r="EB356" s="70"/>
      <c r="ED356" s="38"/>
      <c r="EE356" s="70"/>
      <c r="EG356" s="38"/>
      <c r="EJ356" s="38"/>
    </row>
    <row r="357" spans="102:140">
      <c r="CX357" s="70"/>
      <c r="DA357" s="70"/>
      <c r="DC357" s="38"/>
      <c r="DD357" s="70"/>
      <c r="DF357" s="38"/>
      <c r="DG357" s="70"/>
      <c r="DI357" s="38"/>
      <c r="DJ357" s="70"/>
      <c r="DL357" s="38"/>
      <c r="DM357" s="70"/>
      <c r="DO357" s="38"/>
      <c r="DP357" s="70"/>
      <c r="DR357" s="38"/>
      <c r="DS357" s="70"/>
      <c r="DU357" s="38"/>
      <c r="DV357" s="70"/>
      <c r="DX357" s="38"/>
      <c r="DY357" s="70"/>
      <c r="EA357" s="38"/>
      <c r="EB357" s="70"/>
      <c r="ED357" s="38"/>
      <c r="EE357" s="70"/>
      <c r="EG357" s="38"/>
      <c r="EJ357" s="38"/>
    </row>
    <row r="358" spans="102:140">
      <c r="CX358" s="70"/>
      <c r="DA358" s="70"/>
      <c r="DC358" s="38"/>
      <c r="DD358" s="70"/>
      <c r="DF358" s="38"/>
      <c r="DG358" s="70"/>
      <c r="DI358" s="38"/>
      <c r="DJ358" s="70"/>
      <c r="DL358" s="38"/>
      <c r="DM358" s="70"/>
      <c r="DO358" s="38"/>
      <c r="DP358" s="70"/>
      <c r="DR358" s="38"/>
      <c r="DS358" s="70"/>
      <c r="DU358" s="38"/>
      <c r="DV358" s="70"/>
      <c r="DX358" s="38"/>
      <c r="DY358" s="70"/>
      <c r="EA358" s="38"/>
      <c r="EB358" s="70"/>
      <c r="ED358" s="38"/>
      <c r="EE358" s="70"/>
      <c r="EG358" s="38"/>
      <c r="EJ358" s="38"/>
    </row>
    <row r="359" spans="102:140">
      <c r="CX359" s="70"/>
      <c r="DA359" s="70"/>
      <c r="DC359" s="38"/>
      <c r="DD359" s="70"/>
      <c r="DF359" s="38"/>
      <c r="DG359" s="70"/>
      <c r="DI359" s="38"/>
      <c r="DJ359" s="70"/>
      <c r="DL359" s="38"/>
      <c r="DM359" s="70"/>
      <c r="DO359" s="38"/>
      <c r="DP359" s="70"/>
      <c r="DR359" s="38"/>
      <c r="DS359" s="70"/>
      <c r="DU359" s="38"/>
      <c r="DV359" s="70"/>
      <c r="DX359" s="38"/>
      <c r="DY359" s="70"/>
      <c r="EA359" s="38"/>
      <c r="EB359" s="70"/>
      <c r="ED359" s="38"/>
      <c r="EE359" s="70"/>
      <c r="EG359" s="38"/>
      <c r="EJ359" s="38"/>
    </row>
    <row r="360" spans="102:140">
      <c r="CX360" s="70"/>
      <c r="DA360" s="70"/>
      <c r="DC360" s="38"/>
      <c r="DD360" s="70"/>
      <c r="DF360" s="38"/>
      <c r="DG360" s="70"/>
      <c r="DI360" s="38"/>
      <c r="DJ360" s="70"/>
      <c r="DL360" s="38"/>
      <c r="DM360" s="70"/>
      <c r="DO360" s="38"/>
      <c r="DP360" s="70"/>
      <c r="DR360" s="38"/>
      <c r="DS360" s="70"/>
      <c r="DU360" s="38"/>
      <c r="DV360" s="70"/>
      <c r="DX360" s="38"/>
      <c r="DY360" s="70"/>
      <c r="EA360" s="38"/>
      <c r="EB360" s="70"/>
      <c r="ED360" s="38"/>
      <c r="EE360" s="70"/>
      <c r="EG360" s="38"/>
      <c r="EJ360" s="38"/>
    </row>
    <row r="361" spans="102:140">
      <c r="CX361" s="70"/>
      <c r="DA361" s="70"/>
      <c r="DC361" s="38"/>
      <c r="DD361" s="70"/>
      <c r="DF361" s="38"/>
      <c r="DG361" s="70"/>
      <c r="DI361" s="38"/>
      <c r="DJ361" s="70"/>
      <c r="DL361" s="38"/>
      <c r="DM361" s="70"/>
      <c r="DO361" s="38"/>
      <c r="DP361" s="70"/>
      <c r="DR361" s="38"/>
      <c r="DS361" s="70"/>
      <c r="DU361" s="38"/>
      <c r="DV361" s="70"/>
      <c r="DX361" s="38"/>
      <c r="DY361" s="70"/>
      <c r="EA361" s="38"/>
      <c r="EB361" s="70"/>
      <c r="ED361" s="38"/>
      <c r="EE361" s="70"/>
      <c r="EG361" s="38"/>
      <c r="EJ361" s="38"/>
    </row>
    <row r="362" spans="102:140">
      <c r="CX362" s="70"/>
      <c r="DA362" s="70"/>
      <c r="DC362" s="38"/>
      <c r="DD362" s="70"/>
      <c r="DF362" s="38"/>
      <c r="DG362" s="70"/>
      <c r="DI362" s="38"/>
      <c r="DJ362" s="70"/>
      <c r="DL362" s="38"/>
      <c r="DM362" s="70"/>
      <c r="DO362" s="38"/>
      <c r="DP362" s="70"/>
      <c r="DR362" s="38"/>
      <c r="DS362" s="70"/>
      <c r="DU362" s="38"/>
      <c r="DV362" s="70"/>
      <c r="DX362" s="38"/>
      <c r="DY362" s="70"/>
      <c r="EA362" s="38"/>
      <c r="EB362" s="70"/>
      <c r="ED362" s="38"/>
      <c r="EE362" s="70"/>
      <c r="EG362" s="38"/>
      <c r="EJ362" s="38"/>
    </row>
    <row r="363" spans="102:140">
      <c r="CX363" s="70"/>
      <c r="DA363" s="70"/>
      <c r="DC363" s="38"/>
      <c r="DD363" s="70"/>
      <c r="DF363" s="38"/>
      <c r="DG363" s="70"/>
      <c r="DI363" s="38"/>
      <c r="DJ363" s="70"/>
      <c r="DL363" s="38"/>
      <c r="DM363" s="70"/>
      <c r="DO363" s="38"/>
      <c r="DP363" s="70"/>
      <c r="DR363" s="38"/>
      <c r="DS363" s="70"/>
      <c r="DU363" s="38"/>
      <c r="DV363" s="70"/>
      <c r="DX363" s="38"/>
      <c r="DY363" s="70"/>
      <c r="EA363" s="38"/>
      <c r="EB363" s="70"/>
      <c r="ED363" s="38"/>
      <c r="EE363" s="70"/>
      <c r="EG363" s="38"/>
      <c r="EJ363" s="38"/>
    </row>
    <row r="364" spans="102:140">
      <c r="CX364" s="70"/>
      <c r="DA364" s="70"/>
      <c r="DC364" s="38"/>
      <c r="DD364" s="70"/>
      <c r="DF364" s="38"/>
      <c r="DG364" s="70"/>
      <c r="DI364" s="38"/>
      <c r="DJ364" s="70"/>
      <c r="DL364" s="38"/>
      <c r="DM364" s="70"/>
      <c r="DO364" s="38"/>
      <c r="DP364" s="70"/>
      <c r="DR364" s="38"/>
      <c r="DS364" s="70"/>
      <c r="DU364" s="38"/>
      <c r="DV364" s="70"/>
      <c r="DX364" s="38"/>
      <c r="DY364" s="70"/>
      <c r="EA364" s="38"/>
      <c r="EB364" s="70"/>
      <c r="ED364" s="38"/>
      <c r="EE364" s="70"/>
      <c r="EG364" s="38"/>
      <c r="EJ364" s="38"/>
    </row>
    <row r="365" spans="102:140">
      <c r="CX365" s="70"/>
      <c r="DA365" s="70"/>
      <c r="DC365" s="38"/>
      <c r="DD365" s="70"/>
      <c r="DF365" s="38"/>
      <c r="DG365" s="70"/>
      <c r="DI365" s="38"/>
      <c r="DJ365" s="70"/>
      <c r="DL365" s="38"/>
      <c r="DM365" s="70"/>
      <c r="DO365" s="38"/>
      <c r="DP365" s="70"/>
      <c r="DR365" s="38"/>
      <c r="DS365" s="70"/>
      <c r="DU365" s="38"/>
      <c r="DV365" s="70"/>
      <c r="DX365" s="38"/>
      <c r="DY365" s="70"/>
      <c r="EA365" s="38"/>
      <c r="EB365" s="70"/>
      <c r="ED365" s="38"/>
      <c r="EE365" s="70"/>
      <c r="EG365" s="38"/>
      <c r="EJ365" s="38"/>
    </row>
    <row r="366" spans="102:140">
      <c r="CX366" s="70"/>
      <c r="DA366" s="70"/>
      <c r="DC366" s="38"/>
      <c r="DD366" s="70"/>
      <c r="DF366" s="38"/>
      <c r="DG366" s="70"/>
      <c r="DI366" s="38"/>
      <c r="DJ366" s="70"/>
      <c r="DL366" s="38"/>
      <c r="DM366" s="70"/>
      <c r="DO366" s="38"/>
      <c r="DP366" s="70"/>
      <c r="DR366" s="38"/>
      <c r="DS366" s="70"/>
      <c r="DU366" s="38"/>
      <c r="DV366" s="70"/>
      <c r="DX366" s="38"/>
      <c r="DY366" s="70"/>
      <c r="EA366" s="38"/>
      <c r="EB366" s="70"/>
      <c r="ED366" s="38"/>
      <c r="EE366" s="70"/>
      <c r="EG366" s="38"/>
      <c r="EJ366" s="38"/>
    </row>
    <row r="367" spans="102:140">
      <c r="CX367" s="70"/>
      <c r="DA367" s="70"/>
      <c r="DC367" s="38"/>
      <c r="DD367" s="70"/>
      <c r="DF367" s="38"/>
      <c r="DG367" s="70"/>
      <c r="DI367" s="38"/>
      <c r="DJ367" s="70"/>
      <c r="DL367" s="38"/>
      <c r="DM367" s="70"/>
      <c r="DO367" s="38"/>
      <c r="DP367" s="70"/>
      <c r="DR367" s="38"/>
      <c r="DS367" s="70"/>
      <c r="DU367" s="38"/>
      <c r="DV367" s="70"/>
      <c r="DX367" s="38"/>
      <c r="DY367" s="70"/>
      <c r="EA367" s="38"/>
      <c r="EB367" s="70"/>
      <c r="ED367" s="38"/>
      <c r="EE367" s="70"/>
      <c r="EG367" s="38"/>
      <c r="EJ367" s="38"/>
    </row>
    <row r="368" spans="102:140">
      <c r="CX368" s="70"/>
      <c r="DA368" s="70"/>
      <c r="DC368" s="38"/>
      <c r="DD368" s="70"/>
      <c r="DF368" s="38"/>
      <c r="DG368" s="70"/>
      <c r="DI368" s="38"/>
      <c r="DJ368" s="70"/>
      <c r="DL368" s="38"/>
      <c r="DM368" s="70"/>
      <c r="DO368" s="38"/>
      <c r="DP368" s="70"/>
      <c r="DR368" s="38"/>
      <c r="DS368" s="70"/>
      <c r="DU368" s="38"/>
      <c r="DV368" s="70"/>
      <c r="DX368" s="38"/>
      <c r="DY368" s="70"/>
      <c r="EA368" s="38"/>
      <c r="EB368" s="70"/>
      <c r="ED368" s="38"/>
      <c r="EE368" s="70"/>
      <c r="EG368" s="38"/>
      <c r="EJ368" s="38"/>
    </row>
    <row r="369" spans="102:140">
      <c r="CX369" s="70"/>
      <c r="DA369" s="70"/>
      <c r="DC369" s="38"/>
      <c r="DD369" s="70"/>
      <c r="DF369" s="38"/>
      <c r="DG369" s="70"/>
      <c r="DI369" s="38"/>
      <c r="DJ369" s="70"/>
      <c r="DL369" s="38"/>
      <c r="DM369" s="70"/>
      <c r="DO369" s="38"/>
      <c r="DP369" s="70"/>
      <c r="DR369" s="38"/>
      <c r="DS369" s="70"/>
      <c r="DU369" s="38"/>
      <c r="DV369" s="70"/>
      <c r="DX369" s="38"/>
      <c r="DY369" s="70"/>
      <c r="EA369" s="38"/>
      <c r="EB369" s="70"/>
      <c r="ED369" s="38"/>
      <c r="EE369" s="70"/>
      <c r="EG369" s="38"/>
      <c r="EJ369" s="38"/>
    </row>
    <row r="370" spans="102:140">
      <c r="CX370" s="70"/>
      <c r="DA370" s="70"/>
      <c r="DC370" s="38"/>
      <c r="DD370" s="70"/>
      <c r="DF370" s="38"/>
      <c r="DG370" s="70"/>
      <c r="DI370" s="38"/>
      <c r="DJ370" s="70"/>
      <c r="DL370" s="38"/>
      <c r="DM370" s="70"/>
      <c r="DO370" s="38"/>
      <c r="DP370" s="70"/>
      <c r="DR370" s="38"/>
      <c r="DS370" s="70"/>
      <c r="DU370" s="38"/>
      <c r="DV370" s="70"/>
      <c r="DX370" s="38"/>
      <c r="DY370" s="70"/>
      <c r="EA370" s="38"/>
      <c r="EB370" s="70"/>
      <c r="ED370" s="38"/>
      <c r="EE370" s="70"/>
      <c r="EG370" s="38"/>
      <c r="EJ370" s="38"/>
    </row>
    <row r="371" spans="102:140">
      <c r="CX371" s="70"/>
      <c r="DA371" s="70"/>
      <c r="DC371" s="38"/>
      <c r="DD371" s="70"/>
      <c r="DF371" s="38"/>
      <c r="DG371" s="70"/>
      <c r="DI371" s="38"/>
      <c r="DJ371" s="70"/>
      <c r="DL371" s="38"/>
      <c r="DM371" s="70"/>
      <c r="DO371" s="38"/>
      <c r="DP371" s="70"/>
      <c r="DR371" s="38"/>
      <c r="DS371" s="70"/>
      <c r="DU371" s="38"/>
      <c r="DV371" s="70"/>
      <c r="DX371" s="38"/>
      <c r="DY371" s="70"/>
      <c r="EA371" s="38"/>
      <c r="EB371" s="70"/>
      <c r="ED371" s="38"/>
      <c r="EE371" s="70"/>
      <c r="EG371" s="38"/>
      <c r="EJ371" s="38"/>
    </row>
    <row r="372" spans="102:140">
      <c r="CX372" s="70"/>
      <c r="DA372" s="70"/>
      <c r="DC372" s="38"/>
      <c r="DD372" s="70"/>
      <c r="DF372" s="38"/>
      <c r="DG372" s="70"/>
      <c r="DI372" s="38"/>
      <c r="DJ372" s="70"/>
      <c r="DL372" s="38"/>
      <c r="DM372" s="70"/>
      <c r="DO372" s="38"/>
      <c r="DP372" s="70"/>
      <c r="DR372" s="38"/>
      <c r="DS372" s="70"/>
      <c r="DU372" s="38"/>
      <c r="DV372" s="70"/>
      <c r="DX372" s="38"/>
      <c r="DY372" s="70"/>
      <c r="EA372" s="38"/>
      <c r="EB372" s="70"/>
      <c r="ED372" s="38"/>
      <c r="EE372" s="70"/>
      <c r="EG372" s="38"/>
      <c r="EJ372" s="38"/>
    </row>
    <row r="373" spans="102:140">
      <c r="CX373" s="70"/>
      <c r="DA373" s="70"/>
      <c r="DC373" s="38"/>
      <c r="DD373" s="70"/>
      <c r="DF373" s="38"/>
      <c r="DG373" s="70"/>
      <c r="DI373" s="38"/>
      <c r="DJ373" s="70"/>
      <c r="DL373" s="38"/>
      <c r="DM373" s="70"/>
      <c r="DO373" s="38"/>
      <c r="DP373" s="70"/>
      <c r="DR373" s="38"/>
      <c r="DS373" s="70"/>
      <c r="DU373" s="38"/>
      <c r="DV373" s="70"/>
      <c r="DX373" s="38"/>
      <c r="DY373" s="70"/>
      <c r="EA373" s="38"/>
      <c r="EB373" s="70"/>
      <c r="ED373" s="38"/>
      <c r="EE373" s="70"/>
      <c r="EG373" s="38"/>
      <c r="EJ373" s="38"/>
    </row>
    <row r="374" spans="102:140">
      <c r="CX374" s="70"/>
      <c r="DA374" s="70"/>
      <c r="DC374" s="38"/>
      <c r="DD374" s="70"/>
      <c r="DF374" s="38"/>
      <c r="DG374" s="70"/>
      <c r="DI374" s="38"/>
      <c r="DJ374" s="70"/>
      <c r="DL374" s="38"/>
      <c r="DM374" s="70"/>
      <c r="DO374" s="38"/>
      <c r="DP374" s="70"/>
      <c r="DR374" s="38"/>
      <c r="DS374" s="70"/>
      <c r="DU374" s="38"/>
      <c r="DV374" s="70"/>
      <c r="DX374" s="38"/>
      <c r="DY374" s="70"/>
      <c r="EA374" s="38"/>
      <c r="EB374" s="70"/>
      <c r="ED374" s="38"/>
      <c r="EE374" s="70"/>
      <c r="EG374" s="38"/>
      <c r="EJ374" s="38"/>
    </row>
    <row r="375" spans="102:140">
      <c r="CX375" s="70"/>
      <c r="DA375" s="70"/>
      <c r="DC375" s="38"/>
      <c r="DD375" s="70"/>
      <c r="DF375" s="38"/>
      <c r="DG375" s="70"/>
      <c r="DI375" s="38"/>
      <c r="DJ375" s="70"/>
      <c r="DL375" s="38"/>
      <c r="DM375" s="70"/>
      <c r="DO375" s="38"/>
      <c r="DP375" s="70"/>
      <c r="DR375" s="38"/>
      <c r="DS375" s="70"/>
      <c r="DU375" s="38"/>
      <c r="DV375" s="70"/>
      <c r="DX375" s="38"/>
      <c r="DY375" s="70"/>
      <c r="EA375" s="38"/>
      <c r="EB375" s="70"/>
      <c r="ED375" s="38"/>
      <c r="EE375" s="70"/>
      <c r="EG375" s="38"/>
      <c r="EJ375" s="38"/>
    </row>
    <row r="376" spans="102:140">
      <c r="CX376" s="70"/>
      <c r="DA376" s="70"/>
      <c r="DC376" s="38"/>
      <c r="DD376" s="70"/>
      <c r="DF376" s="38"/>
      <c r="DG376" s="70"/>
      <c r="DI376" s="38"/>
      <c r="DJ376" s="70"/>
      <c r="DL376" s="38"/>
      <c r="DM376" s="70"/>
      <c r="DO376" s="38"/>
      <c r="DP376" s="70"/>
      <c r="DR376" s="38"/>
      <c r="DS376" s="70"/>
      <c r="DU376" s="38"/>
      <c r="DV376" s="70"/>
      <c r="DX376" s="38"/>
      <c r="DY376" s="70"/>
      <c r="EA376" s="38"/>
      <c r="EB376" s="70"/>
      <c r="ED376" s="38"/>
      <c r="EE376" s="70"/>
      <c r="EG376" s="38"/>
      <c r="EJ376" s="38"/>
    </row>
    <row r="377" spans="102:140">
      <c r="CX377" s="70"/>
      <c r="DA377" s="70"/>
      <c r="DC377" s="38"/>
      <c r="DD377" s="70"/>
      <c r="DF377" s="38"/>
      <c r="DG377" s="70"/>
      <c r="DI377" s="38"/>
      <c r="DJ377" s="70"/>
      <c r="DL377" s="38"/>
      <c r="DM377" s="70"/>
      <c r="DO377" s="38"/>
      <c r="DP377" s="70"/>
      <c r="DR377" s="38"/>
      <c r="DS377" s="70"/>
      <c r="DU377" s="38"/>
      <c r="DV377" s="70"/>
      <c r="DX377" s="38"/>
      <c r="DY377" s="70"/>
      <c r="EA377" s="38"/>
      <c r="EB377" s="70"/>
      <c r="ED377" s="38"/>
      <c r="EE377" s="70"/>
      <c r="EG377" s="38"/>
      <c r="EJ377" s="38"/>
    </row>
    <row r="378" spans="102:140">
      <c r="CX378" s="70"/>
      <c r="DA378" s="70"/>
      <c r="DC378" s="38"/>
      <c r="DD378" s="70"/>
      <c r="DF378" s="38"/>
      <c r="DG378" s="70"/>
      <c r="DI378" s="38"/>
      <c r="DJ378" s="70"/>
      <c r="DL378" s="38"/>
      <c r="DM378" s="70"/>
      <c r="DO378" s="38"/>
      <c r="DP378" s="70"/>
      <c r="DR378" s="38"/>
      <c r="DS378" s="70"/>
      <c r="DU378" s="38"/>
      <c r="DV378" s="70"/>
      <c r="DX378" s="38"/>
      <c r="DY378" s="70"/>
      <c r="EA378" s="38"/>
      <c r="EB378" s="70"/>
      <c r="ED378" s="38"/>
      <c r="EE378" s="70"/>
      <c r="EG378" s="38"/>
      <c r="EJ378" s="38"/>
    </row>
    <row r="379" spans="102:140">
      <c r="CX379" s="70"/>
      <c r="DA379" s="70"/>
      <c r="DC379" s="38"/>
      <c r="DD379" s="70"/>
      <c r="DF379" s="38"/>
      <c r="DG379" s="70"/>
      <c r="DI379" s="38"/>
      <c r="DJ379" s="70"/>
      <c r="DL379" s="38"/>
      <c r="DM379" s="70"/>
      <c r="DO379" s="38"/>
      <c r="DP379" s="70"/>
      <c r="DR379" s="38"/>
      <c r="DS379" s="70"/>
      <c r="DU379" s="38"/>
      <c r="DV379" s="70"/>
      <c r="DX379" s="38"/>
      <c r="DY379" s="70"/>
      <c r="EA379" s="38"/>
      <c r="EB379" s="70"/>
      <c r="ED379" s="38"/>
      <c r="EE379" s="70"/>
      <c r="EG379" s="38"/>
      <c r="EJ379" s="38"/>
    </row>
    <row r="380" spans="102:140">
      <c r="CX380" s="70"/>
      <c r="DA380" s="70"/>
      <c r="DC380" s="38"/>
      <c r="DD380" s="70"/>
      <c r="DF380" s="38"/>
      <c r="DG380" s="70"/>
      <c r="DI380" s="38"/>
      <c r="DJ380" s="70"/>
      <c r="DL380" s="38"/>
      <c r="DM380" s="70"/>
      <c r="DO380" s="38"/>
      <c r="DP380" s="70"/>
      <c r="DR380" s="38"/>
      <c r="DS380" s="70"/>
      <c r="DU380" s="38"/>
      <c r="DV380" s="70"/>
      <c r="DX380" s="38"/>
      <c r="DY380" s="70"/>
      <c r="EA380" s="38"/>
      <c r="EB380" s="70"/>
      <c r="ED380" s="38"/>
      <c r="EE380" s="70"/>
      <c r="EG380" s="38"/>
      <c r="EJ380" s="38"/>
    </row>
    <row r="381" spans="102:140">
      <c r="CX381" s="70"/>
      <c r="DA381" s="70"/>
      <c r="DC381" s="38"/>
      <c r="DD381" s="70"/>
      <c r="DF381" s="38"/>
      <c r="DG381" s="70"/>
      <c r="DI381" s="38"/>
      <c r="DJ381" s="70"/>
      <c r="DL381" s="38"/>
      <c r="DM381" s="70"/>
      <c r="DO381" s="38"/>
      <c r="DP381" s="70"/>
      <c r="DR381" s="38"/>
      <c r="DS381" s="70"/>
      <c r="DU381" s="38"/>
      <c r="DV381" s="70"/>
      <c r="DX381" s="38"/>
      <c r="DY381" s="70"/>
      <c r="EA381" s="38"/>
      <c r="EB381" s="70"/>
      <c r="ED381" s="38"/>
      <c r="EE381" s="70"/>
      <c r="EG381" s="38"/>
      <c r="EJ381" s="38"/>
    </row>
    <row r="382" spans="102:140">
      <c r="CX382" s="70"/>
      <c r="DA382" s="70"/>
      <c r="DC382" s="38"/>
      <c r="DD382" s="70"/>
      <c r="DF382" s="38"/>
      <c r="DG382" s="70"/>
      <c r="DI382" s="38"/>
      <c r="DJ382" s="70"/>
      <c r="DL382" s="38"/>
      <c r="DM382" s="70"/>
      <c r="DO382" s="38"/>
      <c r="DP382" s="70"/>
      <c r="DR382" s="38"/>
      <c r="DS382" s="70"/>
      <c r="DU382" s="38"/>
      <c r="DV382" s="70"/>
      <c r="DX382" s="38"/>
      <c r="DY382" s="70"/>
      <c r="EA382" s="38"/>
      <c r="EB382" s="70"/>
      <c r="ED382" s="38"/>
      <c r="EE382" s="70"/>
      <c r="EG382" s="38"/>
      <c r="EJ382" s="38"/>
    </row>
    <row r="383" spans="102:140">
      <c r="CX383" s="70"/>
      <c r="DA383" s="70"/>
      <c r="DC383" s="38"/>
      <c r="DD383" s="70"/>
      <c r="DF383" s="38"/>
      <c r="DG383" s="70"/>
      <c r="DI383" s="38"/>
      <c r="DJ383" s="70"/>
      <c r="DL383" s="38"/>
      <c r="DM383" s="70"/>
      <c r="DO383" s="38"/>
      <c r="DP383" s="70"/>
      <c r="DR383" s="38"/>
      <c r="DS383" s="70"/>
      <c r="DU383" s="38"/>
      <c r="DV383" s="70"/>
      <c r="DX383" s="38"/>
      <c r="DY383" s="70"/>
      <c r="EA383" s="38"/>
      <c r="EB383" s="70"/>
      <c r="ED383" s="38"/>
      <c r="EE383" s="70"/>
      <c r="EG383" s="38"/>
      <c r="EJ383" s="38"/>
    </row>
    <row r="384" spans="102:140">
      <c r="CX384" s="70"/>
      <c r="DA384" s="70"/>
      <c r="DC384" s="38"/>
      <c r="DD384" s="70"/>
      <c r="DF384" s="38"/>
      <c r="DG384" s="70"/>
      <c r="DI384" s="38"/>
      <c r="DJ384" s="70"/>
      <c r="DL384" s="38"/>
      <c r="DM384" s="70"/>
      <c r="DO384" s="38"/>
      <c r="DP384" s="70"/>
      <c r="DR384" s="38"/>
      <c r="DS384" s="70"/>
      <c r="DU384" s="38"/>
      <c r="DV384" s="70"/>
      <c r="DX384" s="38"/>
      <c r="DY384" s="70"/>
      <c r="EA384" s="38"/>
      <c r="EB384" s="70"/>
      <c r="ED384" s="38"/>
      <c r="EE384" s="70"/>
      <c r="EG384" s="38"/>
      <c r="EJ384" s="38"/>
    </row>
    <row r="385" spans="102:140">
      <c r="CX385" s="70"/>
      <c r="DA385" s="70"/>
      <c r="DC385" s="38"/>
      <c r="DD385" s="70"/>
      <c r="DF385" s="38"/>
      <c r="DG385" s="70"/>
      <c r="DI385" s="38"/>
      <c r="DJ385" s="70"/>
      <c r="DL385" s="38"/>
      <c r="DM385" s="70"/>
      <c r="DO385" s="38"/>
      <c r="DP385" s="70"/>
      <c r="DR385" s="38"/>
      <c r="DS385" s="70"/>
      <c r="DU385" s="38"/>
      <c r="DV385" s="70"/>
      <c r="DX385" s="38"/>
      <c r="DY385" s="70"/>
      <c r="EA385" s="38"/>
      <c r="EB385" s="70"/>
      <c r="ED385" s="38"/>
      <c r="EE385" s="70"/>
      <c r="EG385" s="38"/>
      <c r="EJ385" s="38"/>
    </row>
    <row r="386" spans="102:140">
      <c r="CX386" s="70"/>
      <c r="DA386" s="70"/>
      <c r="DC386" s="38"/>
      <c r="DD386" s="70"/>
      <c r="DF386" s="38"/>
      <c r="DG386" s="70"/>
      <c r="DI386" s="38"/>
      <c r="DJ386" s="70"/>
      <c r="DL386" s="38"/>
      <c r="DM386" s="70"/>
      <c r="DO386" s="38"/>
      <c r="DP386" s="70"/>
      <c r="DR386" s="38"/>
      <c r="DS386" s="70"/>
      <c r="DU386" s="38"/>
      <c r="DV386" s="70"/>
      <c r="DX386" s="38"/>
      <c r="DY386" s="70"/>
      <c r="EA386" s="38"/>
      <c r="EB386" s="70"/>
      <c r="ED386" s="38"/>
      <c r="EE386" s="70"/>
      <c r="EG386" s="38"/>
      <c r="EJ386" s="38"/>
    </row>
    <row r="387" spans="102:140">
      <c r="CX387" s="70"/>
      <c r="DA387" s="70"/>
      <c r="DC387" s="38"/>
      <c r="DD387" s="70"/>
      <c r="DF387" s="38"/>
      <c r="DG387" s="70"/>
      <c r="DI387" s="38"/>
      <c r="DJ387" s="70"/>
      <c r="DL387" s="38"/>
      <c r="DM387" s="70"/>
      <c r="DO387" s="38"/>
      <c r="DP387" s="70"/>
      <c r="DR387" s="38"/>
      <c r="DS387" s="70"/>
      <c r="DU387" s="38"/>
      <c r="DV387" s="70"/>
      <c r="DX387" s="38"/>
      <c r="DY387" s="70"/>
      <c r="EA387" s="38"/>
      <c r="EB387" s="70"/>
      <c r="ED387" s="38"/>
      <c r="EE387" s="70"/>
      <c r="EG387" s="38"/>
      <c r="EJ387" s="38"/>
    </row>
    <row r="388" spans="102:140">
      <c r="CX388" s="70"/>
      <c r="DA388" s="70"/>
      <c r="DC388" s="38"/>
      <c r="DD388" s="70"/>
      <c r="DF388" s="38"/>
      <c r="DG388" s="70"/>
      <c r="DI388" s="38"/>
      <c r="DJ388" s="70"/>
      <c r="DL388" s="38"/>
      <c r="DM388" s="70"/>
      <c r="DO388" s="38"/>
      <c r="DP388" s="70"/>
      <c r="DR388" s="38"/>
      <c r="DS388" s="70"/>
      <c r="DU388" s="38"/>
      <c r="DV388" s="70"/>
      <c r="DX388" s="38"/>
      <c r="DY388" s="70"/>
      <c r="EA388" s="38"/>
      <c r="EB388" s="70"/>
      <c r="ED388" s="38"/>
      <c r="EE388" s="70"/>
      <c r="EG388" s="38"/>
      <c r="EJ388" s="38"/>
    </row>
    <row r="389" spans="102:140">
      <c r="CX389" s="70"/>
      <c r="DA389" s="70"/>
      <c r="DC389" s="38"/>
      <c r="DD389" s="70"/>
      <c r="DF389" s="38"/>
      <c r="DG389" s="70"/>
      <c r="DI389" s="38"/>
      <c r="DJ389" s="70"/>
      <c r="DL389" s="38"/>
      <c r="DM389" s="70"/>
      <c r="DO389" s="38"/>
      <c r="DP389" s="70"/>
      <c r="DR389" s="38"/>
      <c r="DS389" s="70"/>
      <c r="DU389" s="38"/>
      <c r="DV389" s="70"/>
      <c r="DX389" s="38"/>
      <c r="DY389" s="70"/>
      <c r="EA389" s="38"/>
      <c r="EB389" s="70"/>
      <c r="ED389" s="38"/>
      <c r="EE389" s="70"/>
      <c r="EG389" s="38"/>
      <c r="EJ389" s="38"/>
    </row>
    <row r="390" spans="102:140">
      <c r="CX390" s="70"/>
      <c r="DA390" s="70"/>
      <c r="DC390" s="38"/>
      <c r="DD390" s="70"/>
      <c r="DF390" s="38"/>
      <c r="DG390" s="70"/>
      <c r="DI390" s="38"/>
      <c r="DJ390" s="70"/>
      <c r="DL390" s="38"/>
      <c r="DM390" s="70"/>
      <c r="DO390" s="38"/>
      <c r="DP390" s="70"/>
      <c r="DR390" s="38"/>
      <c r="DS390" s="70"/>
      <c r="DU390" s="38"/>
      <c r="DV390" s="70"/>
      <c r="DX390" s="38"/>
      <c r="DY390" s="70"/>
      <c r="EA390" s="38"/>
      <c r="EB390" s="70"/>
      <c r="ED390" s="38"/>
      <c r="EE390" s="70"/>
      <c r="EG390" s="38"/>
      <c r="EJ390" s="38"/>
    </row>
    <row r="391" spans="102:140">
      <c r="CX391" s="70"/>
      <c r="DA391" s="70"/>
      <c r="DC391" s="38"/>
      <c r="DD391" s="70"/>
      <c r="DF391" s="38"/>
      <c r="DG391" s="70"/>
      <c r="DI391" s="38"/>
      <c r="DJ391" s="70"/>
      <c r="DL391" s="38"/>
      <c r="DM391" s="70"/>
      <c r="DO391" s="38"/>
      <c r="DP391" s="70"/>
      <c r="DR391" s="38"/>
      <c r="DS391" s="70"/>
      <c r="DU391" s="38"/>
      <c r="DV391" s="70"/>
      <c r="DX391" s="38"/>
      <c r="DY391" s="70"/>
      <c r="EA391" s="38"/>
      <c r="EB391" s="70"/>
      <c r="ED391" s="38"/>
      <c r="EE391" s="70"/>
      <c r="EG391" s="38"/>
      <c r="EJ391" s="38"/>
    </row>
    <row r="392" spans="102:140">
      <c r="CX392" s="70"/>
      <c r="DA392" s="70"/>
      <c r="DC392" s="38"/>
      <c r="DD392" s="70"/>
      <c r="DF392" s="38"/>
      <c r="DG392" s="70"/>
      <c r="DI392" s="38"/>
      <c r="DJ392" s="70"/>
      <c r="DL392" s="38"/>
      <c r="DM392" s="70"/>
      <c r="DO392" s="38"/>
      <c r="DP392" s="70"/>
      <c r="DR392" s="38"/>
      <c r="DS392" s="70"/>
      <c r="DU392" s="38"/>
      <c r="DV392" s="70"/>
      <c r="DX392" s="38"/>
      <c r="DY392" s="70"/>
      <c r="EA392" s="38"/>
      <c r="EB392" s="70"/>
      <c r="ED392" s="38"/>
      <c r="EE392" s="70"/>
      <c r="EG392" s="38"/>
      <c r="EJ392" s="38"/>
    </row>
    <row r="393" spans="102:140">
      <c r="CX393" s="70"/>
      <c r="DA393" s="70"/>
      <c r="DC393" s="38"/>
      <c r="DD393" s="70"/>
      <c r="DF393" s="38"/>
      <c r="DG393" s="70"/>
      <c r="DI393" s="38"/>
      <c r="DJ393" s="70"/>
      <c r="DL393" s="38"/>
      <c r="DM393" s="70"/>
      <c r="DO393" s="38"/>
      <c r="DP393" s="70"/>
      <c r="DR393" s="38"/>
      <c r="DS393" s="70"/>
      <c r="DU393" s="38"/>
      <c r="DV393" s="70"/>
      <c r="DX393" s="38"/>
      <c r="DY393" s="70"/>
      <c r="EA393" s="38"/>
      <c r="EB393" s="70"/>
      <c r="ED393" s="38"/>
      <c r="EE393" s="70"/>
      <c r="EG393" s="38"/>
      <c r="EJ393" s="38"/>
    </row>
    <row r="394" spans="102:140">
      <c r="CX394" s="70"/>
      <c r="DA394" s="70"/>
      <c r="DC394" s="38"/>
      <c r="DD394" s="70"/>
      <c r="DF394" s="38"/>
      <c r="DG394" s="70"/>
      <c r="DI394" s="38"/>
      <c r="DJ394" s="70"/>
      <c r="DL394" s="38"/>
      <c r="DM394" s="70"/>
      <c r="DO394" s="38"/>
      <c r="DP394" s="70"/>
      <c r="DR394" s="38"/>
      <c r="DS394" s="70"/>
      <c r="DU394" s="38"/>
      <c r="DV394" s="70"/>
      <c r="DX394" s="38"/>
      <c r="DY394" s="70"/>
      <c r="EA394" s="38"/>
      <c r="EB394" s="70"/>
      <c r="ED394" s="38"/>
      <c r="EE394" s="70"/>
      <c r="EG394" s="38"/>
      <c r="EJ394" s="38"/>
    </row>
    <row r="395" spans="102:140">
      <c r="CX395" s="70"/>
      <c r="DA395" s="70"/>
      <c r="DC395" s="38"/>
      <c r="DD395" s="70"/>
      <c r="DF395" s="38"/>
      <c r="DG395" s="70"/>
      <c r="DI395" s="38"/>
      <c r="DJ395" s="70"/>
      <c r="DL395" s="38"/>
      <c r="DM395" s="70"/>
      <c r="DO395" s="38"/>
      <c r="DP395" s="70"/>
      <c r="DR395" s="38"/>
      <c r="DS395" s="70"/>
      <c r="DU395" s="38"/>
      <c r="DV395" s="70"/>
      <c r="DX395" s="38"/>
      <c r="DY395" s="70"/>
      <c r="EA395" s="38"/>
      <c r="EB395" s="70"/>
      <c r="ED395" s="38"/>
      <c r="EE395" s="70"/>
      <c r="EG395" s="38"/>
      <c r="EJ395" s="38"/>
    </row>
    <row r="396" spans="102:140">
      <c r="CX396" s="70"/>
      <c r="DA396" s="70"/>
      <c r="DC396" s="38"/>
      <c r="DD396" s="70"/>
      <c r="DF396" s="38"/>
      <c r="DG396" s="70"/>
      <c r="DI396" s="38"/>
      <c r="DJ396" s="70"/>
      <c r="DL396" s="38"/>
      <c r="DM396" s="70"/>
      <c r="DO396" s="38"/>
      <c r="DP396" s="70"/>
      <c r="DR396" s="38"/>
      <c r="DS396" s="70"/>
      <c r="DU396" s="38"/>
      <c r="DV396" s="70"/>
      <c r="DX396" s="38"/>
      <c r="DY396" s="70"/>
      <c r="EA396" s="38"/>
      <c r="EB396" s="70"/>
      <c r="ED396" s="38"/>
      <c r="EE396" s="70"/>
      <c r="EG396" s="38"/>
      <c r="EJ396" s="38"/>
    </row>
    <row r="397" spans="102:140">
      <c r="CX397" s="70"/>
      <c r="DA397" s="70"/>
      <c r="DC397" s="38"/>
      <c r="DD397" s="70"/>
      <c r="DF397" s="38"/>
      <c r="DG397" s="70"/>
      <c r="DI397" s="38"/>
      <c r="DJ397" s="70"/>
      <c r="DL397" s="38"/>
      <c r="DM397" s="70"/>
      <c r="DO397" s="38"/>
      <c r="DP397" s="70"/>
      <c r="DR397" s="38"/>
      <c r="DS397" s="70"/>
      <c r="DU397" s="38"/>
      <c r="DV397" s="70"/>
      <c r="DX397" s="38"/>
      <c r="DY397" s="70"/>
      <c r="EA397" s="38"/>
      <c r="EB397" s="70"/>
      <c r="ED397" s="38"/>
      <c r="EE397" s="70"/>
      <c r="EG397" s="38"/>
      <c r="EJ397" s="38"/>
    </row>
    <row r="398" spans="102:140">
      <c r="CX398" s="70"/>
      <c r="DA398" s="70"/>
      <c r="DC398" s="38"/>
      <c r="DD398" s="70"/>
      <c r="DF398" s="38"/>
      <c r="DG398" s="70"/>
      <c r="DI398" s="38"/>
      <c r="DJ398" s="70"/>
      <c r="DL398" s="38"/>
      <c r="DM398" s="70"/>
      <c r="DO398" s="38"/>
      <c r="DP398" s="70"/>
      <c r="DR398" s="38"/>
      <c r="DS398" s="70"/>
      <c r="DU398" s="38"/>
      <c r="DV398" s="70"/>
      <c r="DX398" s="38"/>
      <c r="DY398" s="70"/>
      <c r="EA398" s="38"/>
      <c r="EB398" s="70"/>
      <c r="ED398" s="38"/>
      <c r="EE398" s="70"/>
      <c r="EG398" s="38"/>
      <c r="EJ398" s="38"/>
    </row>
    <row r="399" spans="102:140">
      <c r="CX399" s="70"/>
      <c r="DA399" s="70"/>
      <c r="DC399" s="38"/>
      <c r="DD399" s="70"/>
      <c r="DF399" s="38"/>
      <c r="DG399" s="70"/>
      <c r="DI399" s="38"/>
      <c r="DJ399" s="70"/>
      <c r="DL399" s="38"/>
      <c r="DM399" s="70"/>
      <c r="DO399" s="38"/>
      <c r="DP399" s="70"/>
      <c r="DR399" s="38"/>
      <c r="DS399" s="70"/>
      <c r="DU399" s="38"/>
      <c r="DV399" s="70"/>
      <c r="DX399" s="38"/>
      <c r="DY399" s="70"/>
      <c r="EA399" s="38"/>
      <c r="EB399" s="70"/>
      <c r="ED399" s="38"/>
      <c r="EE399" s="70"/>
      <c r="EG399" s="38"/>
      <c r="EJ399" s="38"/>
    </row>
    <row r="400" spans="102:140">
      <c r="CX400" s="70"/>
      <c r="DA400" s="70"/>
      <c r="DC400" s="38"/>
      <c r="DD400" s="70"/>
      <c r="DF400" s="38"/>
      <c r="DG400" s="70"/>
      <c r="DI400" s="38"/>
      <c r="DJ400" s="70"/>
      <c r="DL400" s="38"/>
      <c r="DM400" s="70"/>
      <c r="DO400" s="38"/>
      <c r="DP400" s="70"/>
      <c r="DR400" s="38"/>
      <c r="DS400" s="70"/>
      <c r="DU400" s="38"/>
      <c r="DV400" s="70"/>
      <c r="DX400" s="38"/>
      <c r="DY400" s="70"/>
      <c r="EA400" s="38"/>
      <c r="EB400" s="70"/>
      <c r="ED400" s="38"/>
      <c r="EE400" s="70"/>
      <c r="EG400" s="38"/>
      <c r="EJ400" s="38"/>
    </row>
    <row r="401" spans="102:140">
      <c r="CX401" s="70"/>
      <c r="DA401" s="70"/>
      <c r="DC401" s="38"/>
      <c r="DD401" s="70"/>
      <c r="DF401" s="38"/>
      <c r="DG401" s="70"/>
      <c r="DI401" s="38"/>
      <c r="DJ401" s="70"/>
      <c r="DL401" s="38"/>
      <c r="DM401" s="70"/>
      <c r="DO401" s="38"/>
      <c r="DP401" s="70"/>
      <c r="DR401" s="38"/>
      <c r="DS401" s="70"/>
      <c r="DU401" s="38"/>
      <c r="DV401" s="70"/>
      <c r="DX401" s="38"/>
      <c r="DY401" s="70"/>
      <c r="EA401" s="38"/>
      <c r="EB401" s="70"/>
      <c r="ED401" s="38"/>
      <c r="EE401" s="70"/>
      <c r="EG401" s="38"/>
      <c r="EJ401" s="38"/>
    </row>
    <row r="402" spans="102:140">
      <c r="CX402" s="70"/>
      <c r="DA402" s="70"/>
      <c r="DC402" s="38"/>
      <c r="DD402" s="70"/>
      <c r="DF402" s="38"/>
      <c r="DG402" s="70"/>
      <c r="DI402" s="38"/>
      <c r="DJ402" s="70"/>
      <c r="DL402" s="38"/>
      <c r="DM402" s="70"/>
      <c r="DO402" s="38"/>
      <c r="DP402" s="70"/>
      <c r="DR402" s="38"/>
      <c r="DS402" s="70"/>
      <c r="DU402" s="38"/>
      <c r="DV402" s="70"/>
      <c r="DX402" s="38"/>
      <c r="DY402" s="70"/>
      <c r="EA402" s="38"/>
      <c r="EB402" s="70"/>
      <c r="ED402" s="38"/>
      <c r="EE402" s="70"/>
      <c r="EG402" s="38"/>
      <c r="EJ402" s="38"/>
    </row>
    <row r="403" spans="102:140">
      <c r="CX403" s="70"/>
      <c r="DA403" s="70"/>
      <c r="DC403" s="38"/>
      <c r="DD403" s="70"/>
      <c r="DF403" s="38"/>
      <c r="DG403" s="70"/>
      <c r="DI403" s="38"/>
      <c r="DJ403" s="70"/>
      <c r="DL403" s="38"/>
      <c r="DM403" s="70"/>
      <c r="DO403" s="38"/>
      <c r="DP403" s="70"/>
      <c r="DR403" s="38"/>
      <c r="DS403" s="70"/>
      <c r="DU403" s="38"/>
      <c r="DV403" s="70"/>
      <c r="DX403" s="38"/>
      <c r="DY403" s="70"/>
      <c r="EA403" s="38"/>
      <c r="EB403" s="70"/>
      <c r="ED403" s="38"/>
      <c r="EE403" s="70"/>
      <c r="EG403" s="38"/>
      <c r="EJ403" s="38"/>
    </row>
    <row r="404" spans="102:140">
      <c r="CX404" s="70"/>
      <c r="DA404" s="70"/>
      <c r="DC404" s="38"/>
      <c r="DD404" s="70"/>
      <c r="DF404" s="38"/>
      <c r="DG404" s="70"/>
      <c r="DI404" s="38"/>
      <c r="DJ404" s="70"/>
      <c r="DL404" s="38"/>
      <c r="DM404" s="70"/>
      <c r="DO404" s="38"/>
      <c r="DP404" s="70"/>
      <c r="DR404" s="38"/>
      <c r="DS404" s="70"/>
      <c r="DU404" s="38"/>
      <c r="DV404" s="70"/>
      <c r="DX404" s="38"/>
      <c r="DY404" s="70"/>
      <c r="EA404" s="38"/>
      <c r="EB404" s="70"/>
      <c r="ED404" s="38"/>
      <c r="EE404" s="70"/>
      <c r="EG404" s="38"/>
      <c r="EJ404" s="38"/>
    </row>
    <row r="405" spans="102:140">
      <c r="CX405" s="70"/>
      <c r="DA405" s="70"/>
      <c r="DC405" s="38"/>
      <c r="DD405" s="70"/>
      <c r="DF405" s="38"/>
      <c r="DG405" s="70"/>
      <c r="DI405" s="38"/>
      <c r="DJ405" s="70"/>
      <c r="DL405" s="38"/>
      <c r="DM405" s="70"/>
      <c r="DO405" s="38"/>
      <c r="DP405" s="70"/>
      <c r="DR405" s="38"/>
      <c r="DS405" s="70"/>
      <c r="DU405" s="38"/>
      <c r="DV405" s="70"/>
      <c r="DX405" s="38"/>
      <c r="DY405" s="70"/>
      <c r="EA405" s="38"/>
      <c r="EB405" s="70"/>
      <c r="ED405" s="38"/>
      <c r="EE405" s="70"/>
      <c r="EG405" s="38"/>
      <c r="EJ405" s="38"/>
    </row>
    <row r="406" spans="102:140">
      <c r="CX406" s="70"/>
      <c r="DA406" s="70"/>
      <c r="DC406" s="38"/>
      <c r="DD406" s="70"/>
      <c r="DF406" s="38"/>
      <c r="DG406" s="70"/>
      <c r="DI406" s="38"/>
      <c r="DJ406" s="70"/>
      <c r="DL406" s="38"/>
      <c r="DM406" s="70"/>
      <c r="DO406" s="38"/>
      <c r="DP406" s="70"/>
      <c r="DR406" s="38"/>
      <c r="DS406" s="70"/>
      <c r="DU406" s="38"/>
      <c r="DV406" s="70"/>
      <c r="DX406" s="38"/>
      <c r="DY406" s="70"/>
      <c r="EA406" s="38"/>
      <c r="EB406" s="70"/>
      <c r="ED406" s="38"/>
      <c r="EE406" s="70"/>
      <c r="EG406" s="38"/>
      <c r="EJ406" s="38"/>
    </row>
    <row r="407" spans="102:140">
      <c r="CX407" s="70"/>
      <c r="DA407" s="70"/>
      <c r="DC407" s="38"/>
      <c r="DD407" s="70"/>
      <c r="DF407" s="38"/>
      <c r="DG407" s="70"/>
      <c r="DI407" s="38"/>
      <c r="DJ407" s="70"/>
      <c r="DL407" s="38"/>
      <c r="DM407" s="70"/>
      <c r="DO407" s="38"/>
      <c r="DP407" s="70"/>
      <c r="DR407" s="38"/>
      <c r="DS407" s="70"/>
      <c r="DU407" s="38"/>
      <c r="DV407" s="70"/>
      <c r="DX407" s="38"/>
      <c r="DY407" s="70"/>
      <c r="EA407" s="38"/>
      <c r="EB407" s="70"/>
      <c r="ED407" s="38"/>
      <c r="EE407" s="70"/>
      <c r="EG407" s="38"/>
      <c r="EJ407" s="38"/>
    </row>
    <row r="408" spans="102:140">
      <c r="CX408" s="70"/>
      <c r="DA408" s="70"/>
      <c r="DC408" s="38"/>
      <c r="DD408" s="70"/>
      <c r="DF408" s="38"/>
      <c r="DG408" s="70"/>
      <c r="DI408" s="38"/>
      <c r="DJ408" s="70"/>
      <c r="DL408" s="38"/>
      <c r="DM408" s="70"/>
      <c r="DO408" s="38"/>
      <c r="DP408" s="70"/>
      <c r="DR408" s="38"/>
      <c r="DS408" s="70"/>
      <c r="DU408" s="38"/>
      <c r="DV408" s="70"/>
      <c r="DX408" s="38"/>
      <c r="DY408" s="70"/>
      <c r="EA408" s="38"/>
      <c r="EB408" s="70"/>
      <c r="ED408" s="38"/>
      <c r="EE408" s="70"/>
      <c r="EG408" s="38"/>
      <c r="EJ408" s="38"/>
    </row>
    <row r="409" spans="102:140">
      <c r="CX409" s="70"/>
      <c r="DA409" s="70"/>
      <c r="DC409" s="38"/>
      <c r="DD409" s="70"/>
      <c r="DF409" s="38"/>
      <c r="DG409" s="70"/>
      <c r="DI409" s="38"/>
      <c r="DJ409" s="70"/>
      <c r="DL409" s="38"/>
      <c r="DM409" s="70"/>
      <c r="DO409" s="38"/>
      <c r="DP409" s="70"/>
      <c r="DR409" s="38"/>
      <c r="DS409" s="70"/>
      <c r="DU409" s="38"/>
      <c r="DV409" s="70"/>
      <c r="DX409" s="38"/>
      <c r="DY409" s="70"/>
      <c r="EA409" s="38"/>
      <c r="EB409" s="70"/>
      <c r="ED409" s="38"/>
      <c r="EE409" s="70"/>
      <c r="EG409" s="38"/>
      <c r="EJ409" s="38"/>
    </row>
    <row r="410" spans="102:140">
      <c r="CX410" s="70"/>
      <c r="DA410" s="70"/>
      <c r="DC410" s="38"/>
      <c r="DD410" s="70"/>
      <c r="DF410" s="38"/>
      <c r="DG410" s="70"/>
      <c r="DI410" s="38"/>
      <c r="DJ410" s="70"/>
      <c r="DL410" s="38"/>
      <c r="DM410" s="70"/>
      <c r="DO410" s="38"/>
      <c r="DP410" s="70"/>
      <c r="DR410" s="38"/>
      <c r="DS410" s="70"/>
      <c r="DU410" s="38"/>
      <c r="DV410" s="70"/>
      <c r="DX410" s="38"/>
      <c r="DY410" s="70"/>
      <c r="EA410" s="38"/>
      <c r="EB410" s="70"/>
      <c r="ED410" s="38"/>
      <c r="EE410" s="70"/>
      <c r="EG410" s="38"/>
      <c r="EJ410" s="38"/>
    </row>
    <row r="411" spans="102:140">
      <c r="CX411" s="70"/>
      <c r="DA411" s="70"/>
      <c r="DC411" s="38"/>
      <c r="DD411" s="70"/>
      <c r="DF411" s="38"/>
      <c r="DG411" s="70"/>
      <c r="DI411" s="38"/>
      <c r="DJ411" s="70"/>
      <c r="DL411" s="38"/>
      <c r="DM411" s="70"/>
      <c r="DO411" s="38"/>
      <c r="DP411" s="70"/>
      <c r="DR411" s="38"/>
      <c r="DS411" s="70"/>
      <c r="DU411" s="38"/>
      <c r="DV411" s="70"/>
      <c r="DX411" s="38"/>
      <c r="DY411" s="70"/>
      <c r="EA411" s="38"/>
      <c r="EB411" s="70"/>
      <c r="ED411" s="38"/>
      <c r="EE411" s="70"/>
      <c r="EG411" s="38"/>
      <c r="EJ411" s="38"/>
    </row>
    <row r="412" spans="102:140">
      <c r="CX412" s="70"/>
      <c r="DA412" s="70"/>
      <c r="DC412" s="38"/>
      <c r="DD412" s="70"/>
      <c r="DF412" s="38"/>
      <c r="DG412" s="70"/>
      <c r="DI412" s="38"/>
      <c r="DJ412" s="70"/>
      <c r="DL412" s="38"/>
      <c r="DM412" s="70"/>
      <c r="DO412" s="38"/>
      <c r="DP412" s="70"/>
      <c r="DR412" s="38"/>
      <c r="DS412" s="70"/>
      <c r="DU412" s="38"/>
      <c r="DV412" s="70"/>
      <c r="DX412" s="38"/>
      <c r="DY412" s="70"/>
      <c r="EA412" s="38"/>
      <c r="EB412" s="70"/>
      <c r="ED412" s="38"/>
      <c r="EE412" s="70"/>
      <c r="EG412" s="38"/>
      <c r="EJ412" s="38"/>
    </row>
    <row r="413" spans="102:140">
      <c r="CX413" s="70"/>
      <c r="DA413" s="70"/>
      <c r="DC413" s="38"/>
      <c r="DD413" s="70"/>
      <c r="DF413" s="38"/>
      <c r="DG413" s="70"/>
      <c r="DI413" s="38"/>
      <c r="DJ413" s="70"/>
      <c r="DL413" s="38"/>
      <c r="DM413" s="70"/>
      <c r="DO413" s="38"/>
      <c r="DP413" s="70"/>
      <c r="DR413" s="38"/>
      <c r="DS413" s="70"/>
      <c r="DU413" s="38"/>
      <c r="DV413" s="70"/>
      <c r="DX413" s="38"/>
      <c r="DY413" s="70"/>
      <c r="EA413" s="38"/>
      <c r="EB413" s="70"/>
      <c r="ED413" s="38"/>
      <c r="EE413" s="70"/>
      <c r="EG413" s="38"/>
      <c r="EJ413" s="38"/>
    </row>
    <row r="414" spans="102:140">
      <c r="CX414" s="70"/>
      <c r="DA414" s="70"/>
      <c r="DC414" s="38"/>
      <c r="DD414" s="70"/>
      <c r="DF414" s="38"/>
      <c r="DG414" s="70"/>
      <c r="DI414" s="38"/>
      <c r="DJ414" s="70"/>
      <c r="DL414" s="38"/>
      <c r="DM414" s="70"/>
      <c r="DO414" s="38"/>
      <c r="DP414" s="70"/>
      <c r="DR414" s="38"/>
      <c r="DS414" s="70"/>
      <c r="DU414" s="38"/>
      <c r="DV414" s="70"/>
      <c r="DX414" s="38"/>
      <c r="DY414" s="70"/>
      <c r="EA414" s="38"/>
      <c r="EB414" s="70"/>
      <c r="ED414" s="38"/>
      <c r="EE414" s="70"/>
      <c r="EG414" s="38"/>
      <c r="EJ414" s="38"/>
    </row>
    <row r="415" spans="102:140">
      <c r="CX415" s="70"/>
      <c r="DA415" s="70"/>
      <c r="DC415" s="38"/>
      <c r="DD415" s="70"/>
      <c r="DF415" s="38"/>
      <c r="DG415" s="70"/>
      <c r="DI415" s="38"/>
      <c r="DJ415" s="70"/>
      <c r="DL415" s="38"/>
      <c r="DM415" s="70"/>
      <c r="DO415" s="38"/>
      <c r="DP415" s="70"/>
      <c r="DR415" s="38"/>
      <c r="DS415" s="70"/>
      <c r="DU415" s="38"/>
      <c r="DV415" s="70"/>
      <c r="DX415" s="38"/>
      <c r="DY415" s="70"/>
      <c r="EA415" s="38"/>
      <c r="EB415" s="70"/>
      <c r="ED415" s="38"/>
      <c r="EE415" s="70"/>
      <c r="EG415" s="38"/>
      <c r="EJ415" s="38"/>
    </row>
    <row r="416" spans="102:140">
      <c r="CX416" s="70"/>
      <c r="DA416" s="70"/>
      <c r="DC416" s="38"/>
      <c r="DD416" s="70"/>
      <c r="DF416" s="38"/>
      <c r="DG416" s="70"/>
      <c r="DI416" s="38"/>
      <c r="DJ416" s="70"/>
      <c r="DL416" s="38"/>
      <c r="DM416" s="70"/>
      <c r="DO416" s="38"/>
      <c r="DP416" s="70"/>
      <c r="DR416" s="38"/>
      <c r="DS416" s="70"/>
      <c r="DU416" s="38"/>
      <c r="DV416" s="70"/>
      <c r="DX416" s="38"/>
      <c r="DY416" s="70"/>
      <c r="EA416" s="38"/>
      <c r="EB416" s="70"/>
      <c r="ED416" s="38"/>
      <c r="EE416" s="70"/>
      <c r="EG416" s="38"/>
      <c r="EJ416" s="38"/>
    </row>
    <row r="417" spans="102:140">
      <c r="CX417" s="70"/>
      <c r="DA417" s="70"/>
      <c r="DC417" s="38"/>
      <c r="DD417" s="70"/>
      <c r="DF417" s="38"/>
      <c r="DG417" s="70"/>
      <c r="DI417" s="38"/>
      <c r="DJ417" s="70"/>
      <c r="DL417" s="38"/>
      <c r="DM417" s="70"/>
      <c r="DO417" s="38"/>
      <c r="DP417" s="70"/>
      <c r="DR417" s="38"/>
      <c r="DS417" s="70"/>
      <c r="DU417" s="38"/>
      <c r="DV417" s="70"/>
      <c r="DX417" s="38"/>
      <c r="DY417" s="70"/>
      <c r="EA417" s="38"/>
      <c r="EB417" s="70"/>
      <c r="ED417" s="38"/>
      <c r="EE417" s="70"/>
      <c r="EG417" s="38"/>
      <c r="EJ417" s="38"/>
    </row>
    <row r="418" spans="102:140">
      <c r="CX418" s="70"/>
      <c r="DA418" s="70"/>
      <c r="DC418" s="38"/>
      <c r="DD418" s="70"/>
      <c r="DF418" s="38"/>
      <c r="DG418" s="70"/>
      <c r="DI418" s="38"/>
      <c r="DJ418" s="70"/>
      <c r="DL418" s="38"/>
      <c r="DM418" s="70"/>
      <c r="DO418" s="38"/>
      <c r="DP418" s="70"/>
      <c r="DR418" s="38"/>
      <c r="DS418" s="70"/>
      <c r="DU418" s="38"/>
      <c r="DV418" s="70"/>
      <c r="DX418" s="38"/>
      <c r="DY418" s="70"/>
      <c r="EA418" s="38"/>
      <c r="EB418" s="70"/>
      <c r="ED418" s="38"/>
      <c r="EE418" s="70"/>
      <c r="EG418" s="38"/>
      <c r="EJ418" s="38"/>
    </row>
    <row r="419" spans="102:140">
      <c r="CX419" s="70"/>
      <c r="DA419" s="70"/>
      <c r="DC419" s="38"/>
      <c r="DD419" s="70"/>
      <c r="DF419" s="38"/>
      <c r="DG419" s="70"/>
      <c r="DI419" s="38"/>
      <c r="DJ419" s="70"/>
      <c r="DL419" s="38"/>
      <c r="DM419" s="70"/>
      <c r="DO419" s="38"/>
      <c r="DP419" s="70"/>
      <c r="DR419" s="38"/>
      <c r="DS419" s="70"/>
      <c r="DU419" s="38"/>
      <c r="DV419" s="70"/>
      <c r="DX419" s="38"/>
      <c r="DY419" s="70"/>
      <c r="EA419" s="38"/>
      <c r="EB419" s="70"/>
      <c r="ED419" s="38"/>
      <c r="EE419" s="70"/>
      <c r="EG419" s="38"/>
      <c r="EJ419" s="38"/>
    </row>
    <row r="420" spans="102:140">
      <c r="CX420" s="70"/>
      <c r="DA420" s="70"/>
      <c r="DC420" s="38"/>
      <c r="DD420" s="70"/>
      <c r="DF420" s="38"/>
      <c r="DG420" s="70"/>
      <c r="DI420" s="38"/>
      <c r="DJ420" s="70"/>
      <c r="DL420" s="38"/>
      <c r="DM420" s="70"/>
      <c r="DO420" s="38"/>
      <c r="DP420" s="70"/>
      <c r="DR420" s="38"/>
      <c r="DS420" s="70"/>
      <c r="DU420" s="38"/>
      <c r="DV420" s="70"/>
      <c r="DX420" s="38"/>
      <c r="DY420" s="70"/>
      <c r="EA420" s="38"/>
      <c r="EB420" s="70"/>
      <c r="ED420" s="38"/>
      <c r="EE420" s="70"/>
      <c r="EG420" s="38"/>
      <c r="EJ420" s="38"/>
    </row>
    <row r="421" spans="102:140">
      <c r="CX421" s="70"/>
      <c r="DA421" s="70"/>
      <c r="DC421" s="38"/>
      <c r="DD421" s="70"/>
      <c r="DF421" s="38"/>
      <c r="DG421" s="70"/>
      <c r="DI421" s="38"/>
      <c r="DJ421" s="70"/>
      <c r="DL421" s="38"/>
      <c r="DM421" s="70"/>
      <c r="DO421" s="38"/>
      <c r="DP421" s="70"/>
      <c r="DR421" s="38"/>
      <c r="DS421" s="70"/>
      <c r="DU421" s="38"/>
      <c r="DV421" s="70"/>
      <c r="DX421" s="38"/>
      <c r="DY421" s="70"/>
      <c r="EA421" s="38"/>
      <c r="EB421" s="70"/>
      <c r="ED421" s="38"/>
      <c r="EE421" s="70"/>
      <c r="EG421" s="38"/>
      <c r="EJ421" s="38"/>
    </row>
    <row r="422" spans="102:140">
      <c r="CX422" s="70"/>
      <c r="DA422" s="70"/>
      <c r="DC422" s="38"/>
      <c r="DD422" s="70"/>
      <c r="DF422" s="38"/>
      <c r="DG422" s="70"/>
      <c r="DI422" s="38"/>
      <c r="DJ422" s="70"/>
      <c r="DL422" s="38"/>
      <c r="DM422" s="70"/>
      <c r="DO422" s="38"/>
      <c r="DP422" s="70"/>
      <c r="DR422" s="38"/>
      <c r="DS422" s="70"/>
      <c r="DU422" s="38"/>
      <c r="DV422" s="70"/>
      <c r="DX422" s="38"/>
      <c r="DY422" s="70"/>
      <c r="EA422" s="38"/>
      <c r="EB422" s="70"/>
      <c r="ED422" s="38"/>
      <c r="EE422" s="70"/>
      <c r="EG422" s="38"/>
      <c r="EJ422" s="38"/>
    </row>
    <row r="423" spans="102:140">
      <c r="CX423" s="70"/>
      <c r="DA423" s="70"/>
      <c r="DC423" s="38"/>
      <c r="DD423" s="70"/>
      <c r="DF423" s="38"/>
      <c r="DG423" s="70"/>
      <c r="DI423" s="38"/>
      <c r="DJ423" s="70"/>
      <c r="DL423" s="38"/>
      <c r="DM423" s="70"/>
      <c r="DO423" s="38"/>
      <c r="DP423" s="70"/>
      <c r="DR423" s="38"/>
      <c r="DS423" s="70"/>
      <c r="DU423" s="38"/>
      <c r="DV423" s="70"/>
      <c r="DX423" s="38"/>
      <c r="DY423" s="70"/>
      <c r="EA423" s="38"/>
      <c r="EB423" s="70"/>
      <c r="ED423" s="38"/>
      <c r="EE423" s="70"/>
      <c r="EG423" s="38"/>
      <c r="EJ423" s="38"/>
    </row>
  </sheetData>
  <mergeCells count="441">
    <mergeCell ref="A2:U2"/>
    <mergeCell ref="A4:A13"/>
    <mergeCell ref="B4:B13"/>
    <mergeCell ref="C4:BY4"/>
    <mergeCell ref="C5:BY10"/>
    <mergeCell ref="C11:E11"/>
    <mergeCell ref="F11:H11"/>
    <mergeCell ref="A150:A159"/>
    <mergeCell ref="B150:B159"/>
    <mergeCell ref="C157:E157"/>
    <mergeCell ref="F157:H157"/>
    <mergeCell ref="I157:K157"/>
    <mergeCell ref="L157:N157"/>
    <mergeCell ref="O157:Q157"/>
    <mergeCell ref="R157:T157"/>
    <mergeCell ref="U157:W157"/>
    <mergeCell ref="X157:Z157"/>
    <mergeCell ref="AA157:AC157"/>
    <mergeCell ref="AD157:AF157"/>
    <mergeCell ref="AG157:AI157"/>
    <mergeCell ref="AJ157:AL157"/>
    <mergeCell ref="O109:Q109"/>
    <mergeCell ref="R109:T109"/>
    <mergeCell ref="U109:W109"/>
    <mergeCell ref="X109:Z109"/>
    <mergeCell ref="AA109:AC109"/>
    <mergeCell ref="AD109:AF109"/>
    <mergeCell ref="AG109:AI109"/>
    <mergeCell ref="AJ109:AL109"/>
    <mergeCell ref="AM109:AO109"/>
    <mergeCell ref="A148:U148"/>
    <mergeCell ref="CX157:CZ157"/>
    <mergeCell ref="DA157:DC157"/>
    <mergeCell ref="DD157:DF157"/>
    <mergeCell ref="DG157:DI157"/>
    <mergeCell ref="DJ157:DL157"/>
    <mergeCell ref="DM157:DO157"/>
    <mergeCell ref="DP157:DR157"/>
    <mergeCell ref="DS157:DU157"/>
    <mergeCell ref="DD158:DF158"/>
    <mergeCell ref="AM157:AO157"/>
    <mergeCell ref="AP157:AR157"/>
    <mergeCell ref="DV157:DX157"/>
    <mergeCell ref="BW157:BY157"/>
    <mergeCell ref="BZ157:CB157"/>
    <mergeCell ref="CC157:CE157"/>
    <mergeCell ref="CF157:CH157"/>
    <mergeCell ref="CI157:CK157"/>
    <mergeCell ref="CL157:CN157"/>
    <mergeCell ref="CO157:CQ157"/>
    <mergeCell ref="CR157:CT157"/>
    <mergeCell ref="CU157:CW157"/>
    <mergeCell ref="AV157:AX157"/>
    <mergeCell ref="AY157:BA157"/>
    <mergeCell ref="BB157:BD157"/>
    <mergeCell ref="BE157:BG157"/>
    <mergeCell ref="BH157:BJ157"/>
    <mergeCell ref="BK157:BM157"/>
    <mergeCell ref="BN157:BP157"/>
    <mergeCell ref="BQ157:BS157"/>
    <mergeCell ref="BT157:BV157"/>
    <mergeCell ref="AS157:AU157"/>
    <mergeCell ref="BQ158:BS158"/>
    <mergeCell ref="GA157:GC157"/>
    <mergeCell ref="EZ157:FB157"/>
    <mergeCell ref="FC157:FE157"/>
    <mergeCell ref="FF157:FH157"/>
    <mergeCell ref="FI157:FK157"/>
    <mergeCell ref="FL157:FN157"/>
    <mergeCell ref="FO157:FQ157"/>
    <mergeCell ref="FR157:FT157"/>
    <mergeCell ref="FU157:FW157"/>
    <mergeCell ref="FX157:FZ157"/>
    <mergeCell ref="DY157:EA157"/>
    <mergeCell ref="EB157:ED157"/>
    <mergeCell ref="EE157:EG157"/>
    <mergeCell ref="EH157:EJ157"/>
    <mergeCell ref="EK157:EM157"/>
    <mergeCell ref="EN157:EP157"/>
    <mergeCell ref="EQ157:ES157"/>
    <mergeCell ref="ET157:EV157"/>
    <mergeCell ref="EW157:EY157"/>
    <mergeCell ref="BT158:BV158"/>
    <mergeCell ref="BW158:BY158"/>
    <mergeCell ref="BZ158:CB158"/>
    <mergeCell ref="CC158:CE158"/>
    <mergeCell ref="CF158:CH158"/>
    <mergeCell ref="CI158:CK158"/>
    <mergeCell ref="CL158:CN158"/>
    <mergeCell ref="CO158:CQ158"/>
    <mergeCell ref="C158:E158"/>
    <mergeCell ref="F158:H158"/>
    <mergeCell ref="I158:K158"/>
    <mergeCell ref="L158:N158"/>
    <mergeCell ref="O158:Q158"/>
    <mergeCell ref="R158:T158"/>
    <mergeCell ref="U158:W158"/>
    <mergeCell ref="X158:Z158"/>
    <mergeCell ref="AA158:AC158"/>
    <mergeCell ref="AD158:AF158"/>
    <mergeCell ref="AG158:AI158"/>
    <mergeCell ref="AJ158:AL158"/>
    <mergeCell ref="AM158:AO158"/>
    <mergeCell ref="AP158:AR158"/>
    <mergeCell ref="AS158:AU158"/>
    <mergeCell ref="AV158:AX158"/>
    <mergeCell ref="AY158:BA158"/>
    <mergeCell ref="BB158:BD158"/>
    <mergeCell ref="BE158:BG158"/>
    <mergeCell ref="BH158:BJ158"/>
    <mergeCell ref="BK158:BM158"/>
    <mergeCell ref="BN158:BP158"/>
    <mergeCell ref="A237:B237"/>
    <mergeCell ref="A185:B185"/>
    <mergeCell ref="A186:B186"/>
    <mergeCell ref="FU158:FW158"/>
    <mergeCell ref="FX158:FZ158"/>
    <mergeCell ref="GA158:GC158"/>
    <mergeCell ref="ET158:EV158"/>
    <mergeCell ref="EW158:EY158"/>
    <mergeCell ref="EZ158:FB158"/>
    <mergeCell ref="FC158:FE158"/>
    <mergeCell ref="FF158:FH158"/>
    <mergeCell ref="FI158:FK158"/>
    <mergeCell ref="FL158:FN158"/>
    <mergeCell ref="FO158:FQ158"/>
    <mergeCell ref="FR158:FT158"/>
    <mergeCell ref="DS158:DU158"/>
    <mergeCell ref="DV158:DX158"/>
    <mergeCell ref="DY158:EA158"/>
    <mergeCell ref="EB158:ED158"/>
    <mergeCell ref="EE158:EG158"/>
    <mergeCell ref="EH158:EJ158"/>
    <mergeCell ref="EK158:EM158"/>
    <mergeCell ref="EN158:EP158"/>
    <mergeCell ref="EQ158:ES158"/>
    <mergeCell ref="CR158:CT158"/>
    <mergeCell ref="CU158:CW158"/>
    <mergeCell ref="CX158:CZ158"/>
    <mergeCell ref="DA158:DC158"/>
    <mergeCell ref="DG158:DI158"/>
    <mergeCell ref="DJ158:DL158"/>
    <mergeCell ref="DM158:DO158"/>
    <mergeCell ref="DP158:DR158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DA52:FW52"/>
    <mergeCell ref="C53:BJ53"/>
    <mergeCell ref="BK53:CZ53"/>
    <mergeCell ref="DA53:FW53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AG59:AI59"/>
    <mergeCell ref="AJ59:AL59"/>
    <mergeCell ref="AM59:AO59"/>
    <mergeCell ref="BZ59:CB59"/>
    <mergeCell ref="CC59:CE59"/>
    <mergeCell ref="CF59:CH59"/>
    <mergeCell ref="CI59:CK59"/>
    <mergeCell ref="CL59:CN59"/>
    <mergeCell ref="CO59:CQ59"/>
    <mergeCell ref="AP59:AR59"/>
    <mergeCell ref="FR59:FT59"/>
    <mergeCell ref="DS59:DU59"/>
    <mergeCell ref="DV59:DX59"/>
    <mergeCell ref="DY59:EA59"/>
    <mergeCell ref="EB59:ED59"/>
    <mergeCell ref="EE59:EG59"/>
    <mergeCell ref="EH59:EJ59"/>
    <mergeCell ref="EK59:EM59"/>
    <mergeCell ref="A39:B39"/>
    <mergeCell ref="A40:B40"/>
    <mergeCell ref="A50:U50"/>
    <mergeCell ref="A52:A61"/>
    <mergeCell ref="B52:B61"/>
    <mergeCell ref="C52:BJ52"/>
    <mergeCell ref="BK52:CZ52"/>
    <mergeCell ref="BN60:BP60"/>
    <mergeCell ref="BQ60:BS60"/>
    <mergeCell ref="CR59:CT59"/>
    <mergeCell ref="CU59:CW59"/>
    <mergeCell ref="CX59:CZ59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AD12:AF12"/>
    <mergeCell ref="AG12:AI12"/>
    <mergeCell ref="AJ12:AL12"/>
    <mergeCell ref="AM12:AO12"/>
    <mergeCell ref="AP12:AR12"/>
    <mergeCell ref="AS12:AU12"/>
    <mergeCell ref="AV12:AX12"/>
    <mergeCell ref="I11:K11"/>
    <mergeCell ref="L11:N11"/>
    <mergeCell ref="O11:Q11"/>
    <mergeCell ref="R11:T11"/>
    <mergeCell ref="U11:W11"/>
    <mergeCell ref="EN59:EP59"/>
    <mergeCell ref="EQ59:ES59"/>
    <mergeCell ref="AS59:AU59"/>
    <mergeCell ref="AV59:AX59"/>
    <mergeCell ref="AY59:BA59"/>
    <mergeCell ref="BB59:BD59"/>
    <mergeCell ref="BE59:BG59"/>
    <mergeCell ref="BH59:BJ59"/>
    <mergeCell ref="BK59:BM59"/>
    <mergeCell ref="BN59:BP59"/>
    <mergeCell ref="BT60:BV60"/>
    <mergeCell ref="BW60:BY60"/>
    <mergeCell ref="BZ60:CB60"/>
    <mergeCell ref="CC60:CE60"/>
    <mergeCell ref="CF60:CH60"/>
    <mergeCell ref="CI60:CK60"/>
    <mergeCell ref="CL60:CN60"/>
    <mergeCell ref="CO60:CQ60"/>
    <mergeCell ref="CR60:CT60"/>
    <mergeCell ref="DG59:DI59"/>
    <mergeCell ref="DJ59:DL59"/>
    <mergeCell ref="DM59:DO59"/>
    <mergeCell ref="DP59:DR59"/>
    <mergeCell ref="BQ59:BS59"/>
    <mergeCell ref="BT59:BV59"/>
    <mergeCell ref="BW59:BY59"/>
    <mergeCell ref="DS60:DU60"/>
    <mergeCell ref="ET59:EV59"/>
    <mergeCell ref="EW59:EY59"/>
    <mergeCell ref="EZ59:FB59"/>
    <mergeCell ref="FC59:FE59"/>
    <mergeCell ref="FF59:FH59"/>
    <mergeCell ref="FI59:FK59"/>
    <mergeCell ref="FL59:FN59"/>
    <mergeCell ref="FO59:FQ59"/>
    <mergeCell ref="FU59:FW59"/>
    <mergeCell ref="C60:E60"/>
    <mergeCell ref="F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AJ60:AL60"/>
    <mergeCell ref="AM60:AO60"/>
    <mergeCell ref="AP60:AR60"/>
    <mergeCell ref="AS60:AU60"/>
    <mergeCell ref="AV60:AX60"/>
    <mergeCell ref="AY60:BA60"/>
    <mergeCell ref="BB60:BD60"/>
    <mergeCell ref="BE60:BG60"/>
    <mergeCell ref="BH60:BJ60"/>
    <mergeCell ref="BK60:BM60"/>
    <mergeCell ref="DA59:DC59"/>
    <mergeCell ref="DD59:DF59"/>
    <mergeCell ref="AJ108:AL108"/>
    <mergeCell ref="AM108:AO108"/>
    <mergeCell ref="C109:E109"/>
    <mergeCell ref="F109:H109"/>
    <mergeCell ref="I109:K109"/>
    <mergeCell ref="L109:N109"/>
    <mergeCell ref="EW60:EY60"/>
    <mergeCell ref="EZ60:FB60"/>
    <mergeCell ref="FC60:FE60"/>
    <mergeCell ref="FF60:FH60"/>
    <mergeCell ref="FI60:FK60"/>
    <mergeCell ref="FL60:FN60"/>
    <mergeCell ref="FO60:FQ60"/>
    <mergeCell ref="FR60:FT60"/>
    <mergeCell ref="FU60:FW60"/>
    <mergeCell ref="DV60:DX60"/>
    <mergeCell ref="DY60:EA60"/>
    <mergeCell ref="EB60:ED60"/>
    <mergeCell ref="EE60:EG60"/>
    <mergeCell ref="EH60:EJ60"/>
    <mergeCell ref="EK60:EM60"/>
    <mergeCell ref="EN60:EP60"/>
    <mergeCell ref="EQ60:ES60"/>
    <mergeCell ref="ET60:EV60"/>
    <mergeCell ref="CU60:CW60"/>
    <mergeCell ref="CX60:CZ60"/>
    <mergeCell ref="DA60:DC60"/>
    <mergeCell ref="DD60:DF60"/>
    <mergeCell ref="DG60:DI60"/>
    <mergeCell ref="DJ60:DL60"/>
    <mergeCell ref="DM60:DO60"/>
    <mergeCell ref="DP60:DR60"/>
    <mergeCell ref="BB208:BD208"/>
    <mergeCell ref="BE208:BG208"/>
    <mergeCell ref="A136:B136"/>
    <mergeCell ref="A137:B137"/>
    <mergeCell ref="C150:AI150"/>
    <mergeCell ref="AJ150:BP150"/>
    <mergeCell ref="BQ150:CT150"/>
    <mergeCell ref="CU150:ED150"/>
    <mergeCell ref="EE150:GC150"/>
    <mergeCell ref="C151:AI151"/>
    <mergeCell ref="AJ151:BP151"/>
    <mergeCell ref="BQ151:CT151"/>
    <mergeCell ref="CU151:ED151"/>
    <mergeCell ref="EE151:GC151"/>
    <mergeCell ref="A87:B87"/>
    <mergeCell ref="A88:B88"/>
    <mergeCell ref="A99:U99"/>
    <mergeCell ref="A101:A110"/>
    <mergeCell ref="B101:B110"/>
    <mergeCell ref="C101:AO101"/>
    <mergeCell ref="C102:AO102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D108:AF108"/>
    <mergeCell ref="AG108:AI108"/>
    <mergeCell ref="DG208:DI208"/>
    <mergeCell ref="BH208:BJ208"/>
    <mergeCell ref="BK208:BM208"/>
    <mergeCell ref="BN208:BP208"/>
    <mergeCell ref="BQ208:BS208"/>
    <mergeCell ref="BT208:BV208"/>
    <mergeCell ref="BW208:BY208"/>
    <mergeCell ref="BZ208:CB208"/>
    <mergeCell ref="CC208:CE208"/>
    <mergeCell ref="CF208:CH208"/>
    <mergeCell ref="A199:U199"/>
    <mergeCell ref="A201:A210"/>
    <mergeCell ref="B201:B210"/>
    <mergeCell ref="C201:DO201"/>
    <mergeCell ref="C202:DO202"/>
    <mergeCell ref="C208:E208"/>
    <mergeCell ref="F208:H208"/>
    <mergeCell ref="I208:K208"/>
    <mergeCell ref="L208:N208"/>
    <mergeCell ref="O208:Q208"/>
    <mergeCell ref="R208:T208"/>
    <mergeCell ref="U208:W208"/>
    <mergeCell ref="X208:Z208"/>
    <mergeCell ref="AA208:AC208"/>
    <mergeCell ref="AD208:AF208"/>
    <mergeCell ref="AG208:AI208"/>
    <mergeCell ref="AJ208:AL208"/>
    <mergeCell ref="AM208:AO208"/>
    <mergeCell ref="AP208:AR208"/>
    <mergeCell ref="AS208:AU208"/>
    <mergeCell ref="AV208:AX208"/>
    <mergeCell ref="AY208:BA208"/>
    <mergeCell ref="DJ208:DL208"/>
    <mergeCell ref="DM208:DO208"/>
    <mergeCell ref="C209:E209"/>
    <mergeCell ref="F209:H209"/>
    <mergeCell ref="I209:K209"/>
    <mergeCell ref="L209:N209"/>
    <mergeCell ref="O209:Q209"/>
    <mergeCell ref="R209:T209"/>
    <mergeCell ref="U209:W209"/>
    <mergeCell ref="X209:Z209"/>
    <mergeCell ref="AA209:AC209"/>
    <mergeCell ref="AD209:AF209"/>
    <mergeCell ref="AG209:AI209"/>
    <mergeCell ref="AJ209:AL209"/>
    <mergeCell ref="AM209:AO209"/>
    <mergeCell ref="AP209:AR209"/>
    <mergeCell ref="AS209:AU209"/>
    <mergeCell ref="AV209:AX209"/>
    <mergeCell ref="AY209:BA209"/>
    <mergeCell ref="BB209:BD209"/>
    <mergeCell ref="BE209:BG209"/>
    <mergeCell ref="BH209:BJ209"/>
    <mergeCell ref="BK209:BM209"/>
    <mergeCell ref="BN209:BP209"/>
    <mergeCell ref="CI208:CK208"/>
    <mergeCell ref="CL208:CN208"/>
    <mergeCell ref="CO208:CQ208"/>
    <mergeCell ref="CR208:CT208"/>
    <mergeCell ref="CU208:CW208"/>
    <mergeCell ref="CX208:CZ208"/>
    <mergeCell ref="DA208:DC208"/>
    <mergeCell ref="DD208:DF208"/>
    <mergeCell ref="CR209:CT209"/>
    <mergeCell ref="CU209:CW209"/>
    <mergeCell ref="CX209:CZ209"/>
    <mergeCell ref="DA209:DC209"/>
    <mergeCell ref="DD209:DF209"/>
    <mergeCell ref="DG209:DI209"/>
    <mergeCell ref="DJ209:DL209"/>
    <mergeCell ref="DM209:DO209"/>
    <mergeCell ref="A236:B236"/>
    <mergeCell ref="BQ209:BS209"/>
    <mergeCell ref="BT209:BV209"/>
    <mergeCell ref="BW209:BY209"/>
    <mergeCell ref="BZ209:CB209"/>
    <mergeCell ref="CC209:CE209"/>
    <mergeCell ref="CF209:CH209"/>
    <mergeCell ref="CI209:CK209"/>
    <mergeCell ref="CL209:CN209"/>
    <mergeCell ref="CO209:CQ209"/>
  </mergeCells>
  <pageMargins left="0.7" right="0.7" top="0.75" bottom="0.75" header="0.3" footer="0.3"/>
  <pageSetup paperSize="9" scale="15" orientation="landscape" r:id="rId1"/>
  <colBreaks count="6" manualBreakCount="6">
    <brk id="26" max="1048575" man="1"/>
    <brk id="56" max="1048575" man="1"/>
    <brk id="86" max="1048575" man="1"/>
    <brk id="119" max="1048575" man="1"/>
    <brk id="146" max="1048575" man="1"/>
    <brk id="17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35" zoomScaleSheetLayoutView="35" workbookViewId="0">
      <selection activeCell="A96" sqref="A1:XFD1048576"/>
    </sheetView>
  </sheetViews>
  <sheetFormatPr defaultRowHeight="15"/>
  <cols>
    <col min="1" max="16384" width="9.140625" style="37"/>
  </cols>
  <sheetData/>
  <sortState ref="B206:FE230">
    <sortCondition ref="B206"/>
  </sortState>
  <pageMargins left="0" right="0" top="0" bottom="0" header="0" footer="0"/>
  <pageSetup paperSize="9" scale="15" orientation="landscape" r:id="rId1"/>
  <colBreaks count="6" manualBreakCount="6">
    <brk id="56" max="1048575" man="1"/>
    <brk id="86" max="1048575" man="1"/>
    <brk id="116" max="1048575" man="1"/>
    <brk id="146" max="1048575" man="1"/>
    <brk id="176" max="1048575" man="1"/>
    <brk id="19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2023-01-31T10:48:49Z</cp:lastPrinted>
  <dcterms:created xsi:type="dcterms:W3CDTF">2022-12-22T06:57:03Z</dcterms:created>
  <dcterms:modified xsi:type="dcterms:W3CDTF">2023-02-06T10:31:57Z</dcterms:modified>
</cp:coreProperties>
</file>