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 activeTab="3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25725" refMode="R1C1"/>
</workbook>
</file>

<file path=xl/calcChain.xml><?xml version="1.0" encoding="utf-8"?>
<calcChain xmlns="http://schemas.openxmlformats.org/spreadsheetml/2006/main">
  <c r="F189" i="4"/>
  <c r="E189"/>
  <c r="D189"/>
  <c r="C189"/>
  <c r="AG138"/>
  <c r="AG139" s="1"/>
  <c r="BA138"/>
  <c r="BA139" s="1"/>
  <c r="AZ138"/>
  <c r="AZ139" s="1"/>
  <c r="AY138"/>
  <c r="AY139" s="1"/>
  <c r="AX138"/>
  <c r="AX139" s="1"/>
  <c r="AW138"/>
  <c r="AW139" s="1"/>
  <c r="AV138"/>
  <c r="AV139" s="1"/>
  <c r="AU138"/>
  <c r="AU139" s="1"/>
  <c r="AT138"/>
  <c r="AT139" s="1"/>
  <c r="AS138"/>
  <c r="AS139" s="1"/>
  <c r="AR138"/>
  <c r="AR139" s="1"/>
  <c r="AQ138"/>
  <c r="AQ139" s="1"/>
  <c r="AP138"/>
  <c r="AP139" s="1"/>
  <c r="AO138"/>
  <c r="AO139" s="1"/>
  <c r="AN138"/>
  <c r="AN139" s="1"/>
  <c r="AM138"/>
  <c r="AM139" s="1"/>
  <c r="AL138"/>
  <c r="AL139" s="1"/>
  <c r="AK138"/>
  <c r="AK139" s="1"/>
  <c r="AJ138"/>
  <c r="AJ139" s="1"/>
  <c r="AI138"/>
  <c r="AI139" s="1"/>
  <c r="AH138"/>
  <c r="AH139" s="1"/>
  <c r="AF138"/>
  <c r="AF139" s="1"/>
  <c r="AE138"/>
  <c r="AE139" s="1"/>
  <c r="AD138"/>
  <c r="AD139" s="1"/>
  <c r="AC138"/>
  <c r="AC139" s="1"/>
  <c r="AB138"/>
  <c r="AB139" s="1"/>
  <c r="AA138"/>
  <c r="AA139" s="1"/>
  <c r="Z138"/>
  <c r="Z139" s="1"/>
  <c r="Y138"/>
  <c r="Y139" s="1"/>
  <c r="X138"/>
  <c r="X139" s="1"/>
  <c r="W138"/>
  <c r="W139" s="1"/>
  <c r="V138"/>
  <c r="V139" s="1"/>
  <c r="U138"/>
  <c r="U139" s="1"/>
  <c r="T138"/>
  <c r="T139" s="1"/>
  <c r="S138"/>
  <c r="S139" s="1"/>
  <c r="R138"/>
  <c r="R139" s="1"/>
  <c r="Q138"/>
  <c r="Q139" s="1"/>
  <c r="P138"/>
  <c r="P139" s="1"/>
  <c r="O138"/>
  <c r="O139" s="1"/>
  <c r="N138"/>
  <c r="N139" s="1"/>
  <c r="M138"/>
  <c r="M139" s="1"/>
  <c r="L138"/>
  <c r="L139" s="1"/>
  <c r="K138"/>
  <c r="K139" s="1"/>
  <c r="J138"/>
  <c r="J139" s="1"/>
  <c r="I138"/>
  <c r="I139" s="1"/>
  <c r="H138"/>
  <c r="H139" s="1"/>
  <c r="G138"/>
  <c r="G139" s="1"/>
  <c r="F138"/>
  <c r="F139" s="1"/>
  <c r="E138"/>
  <c r="E139" s="1"/>
  <c r="D138"/>
  <c r="D139" s="1"/>
  <c r="C138"/>
  <c r="C139" s="1"/>
  <c r="BY244"/>
  <c r="BY245" s="1"/>
  <c r="BX244"/>
  <c r="BX245" s="1"/>
  <c r="BW244"/>
  <c r="BW245" s="1"/>
  <c r="BV244"/>
  <c r="BV245" s="1"/>
  <c r="BU244"/>
  <c r="BU245" s="1"/>
  <c r="BT244"/>
  <c r="BT245" s="1"/>
  <c r="BS244"/>
  <c r="BS245" s="1"/>
  <c r="BR244"/>
  <c r="BR245" s="1"/>
  <c r="BQ244"/>
  <c r="BQ245" s="1"/>
  <c r="BP244"/>
  <c r="BP245" s="1"/>
  <c r="BO244"/>
  <c r="BO245" s="1"/>
  <c r="BN244"/>
  <c r="BN245" s="1"/>
  <c r="BM244"/>
  <c r="BM245" s="1"/>
  <c r="BL244"/>
  <c r="BL245" s="1"/>
  <c r="BK244"/>
  <c r="BK245" s="1"/>
  <c r="BJ244"/>
  <c r="BJ245" s="1"/>
  <c r="BI244"/>
  <c r="BI245" s="1"/>
  <c r="BH244"/>
  <c r="BH245" s="1"/>
  <c r="BG244"/>
  <c r="BG245" s="1"/>
  <c r="BF244"/>
  <c r="BF245" s="1"/>
  <c r="BE244"/>
  <c r="BE245" s="1"/>
  <c r="BD244"/>
  <c r="BD245" s="1"/>
  <c r="BC244"/>
  <c r="BC245" s="1"/>
  <c r="BB244"/>
  <c r="BB245" s="1"/>
  <c r="BA244"/>
  <c r="BA245" s="1"/>
  <c r="AZ244"/>
  <c r="AZ245" s="1"/>
  <c r="AY244"/>
  <c r="AY245" s="1"/>
  <c r="AX244"/>
  <c r="AX245" s="1"/>
  <c r="AW244"/>
  <c r="AW245" s="1"/>
  <c r="AV244"/>
  <c r="AV245" s="1"/>
  <c r="AU244"/>
  <c r="AU245" s="1"/>
  <c r="AT244"/>
  <c r="AT245" s="1"/>
  <c r="AS244"/>
  <c r="AS245" s="1"/>
  <c r="AR244"/>
  <c r="AR245" s="1"/>
  <c r="AQ244"/>
  <c r="AQ245" s="1"/>
  <c r="AP244"/>
  <c r="AP245" s="1"/>
  <c r="AO244"/>
  <c r="AO245" s="1"/>
  <c r="AN244"/>
  <c r="AN245" s="1"/>
  <c r="AM244"/>
  <c r="AM245" s="1"/>
  <c r="AL244"/>
  <c r="AL245" s="1"/>
  <c r="AK244"/>
  <c r="AK245" s="1"/>
  <c r="AJ244"/>
  <c r="AJ245" s="1"/>
  <c r="AI244"/>
  <c r="AI245" s="1"/>
  <c r="AH244"/>
  <c r="AH245" s="1"/>
  <c r="AG244"/>
  <c r="AG245" s="1"/>
  <c r="AF244"/>
  <c r="AF245" s="1"/>
  <c r="AE244"/>
  <c r="AE245" s="1"/>
  <c r="AD244"/>
  <c r="AD245" s="1"/>
  <c r="AC244"/>
  <c r="AC245" s="1"/>
  <c r="AB244"/>
  <c r="AB245" s="1"/>
  <c r="AA244"/>
  <c r="AA245" s="1"/>
  <c r="Z244"/>
  <c r="Z245" s="1"/>
  <c r="Y244"/>
  <c r="Y245" s="1"/>
  <c r="X244"/>
  <c r="X245" s="1"/>
  <c r="W244"/>
  <c r="W245" s="1"/>
  <c r="V244"/>
  <c r="V245" s="1"/>
  <c r="U244"/>
  <c r="U245" s="1"/>
  <c r="T244"/>
  <c r="T245" s="1"/>
  <c r="S244"/>
  <c r="S245" s="1"/>
  <c r="R244"/>
  <c r="R245" s="1"/>
  <c r="Q244"/>
  <c r="Q245" s="1"/>
  <c r="P244"/>
  <c r="P245" s="1"/>
  <c r="O244"/>
  <c r="O245" s="1"/>
  <c r="N244"/>
  <c r="N245" s="1"/>
  <c r="M244"/>
  <c r="M245" s="1"/>
  <c r="L244"/>
  <c r="L245" s="1"/>
  <c r="K244"/>
  <c r="K245" s="1"/>
  <c r="J244"/>
  <c r="J245" s="1"/>
  <c r="I244"/>
  <c r="I245" s="1"/>
  <c r="H244"/>
  <c r="H245" s="1"/>
  <c r="G244"/>
  <c r="G245" s="1"/>
  <c r="F244"/>
  <c r="F245" s="1"/>
  <c r="E244"/>
  <c r="E245" s="1"/>
  <c r="D244"/>
  <c r="D245" s="1"/>
  <c r="C244"/>
  <c r="C245" s="1"/>
  <c r="C89"/>
  <c r="C90" s="1"/>
  <c r="D89"/>
  <c r="D90" s="1"/>
  <c r="E89"/>
  <c r="E90" s="1"/>
  <c r="F89"/>
  <c r="G89"/>
  <c r="H89"/>
  <c r="H90" s="1"/>
  <c r="I89"/>
  <c r="I90" s="1"/>
  <c r="J89"/>
  <c r="J90" s="1"/>
  <c r="K89"/>
  <c r="K90" s="1"/>
  <c r="L89"/>
  <c r="L90" s="1"/>
  <c r="M89"/>
  <c r="M90" s="1"/>
  <c r="N89"/>
  <c r="N90" s="1"/>
  <c r="O89"/>
  <c r="O90" s="1"/>
  <c r="P89"/>
  <c r="P90" s="1"/>
  <c r="Q89"/>
  <c r="Q90" s="1"/>
  <c r="R89"/>
  <c r="R90" s="1"/>
  <c r="S89"/>
  <c r="S90" s="1"/>
  <c r="T89"/>
  <c r="T90" s="1"/>
  <c r="U89"/>
  <c r="U90" s="1"/>
  <c r="V89"/>
  <c r="V90" s="1"/>
  <c r="W89"/>
  <c r="W90" s="1"/>
  <c r="X89"/>
  <c r="X90" s="1"/>
  <c r="Y89"/>
  <c r="Y90" s="1"/>
  <c r="Z89"/>
  <c r="Z90" s="1"/>
  <c r="AA89"/>
  <c r="AA90" s="1"/>
  <c r="AB89"/>
  <c r="AB90" s="1"/>
  <c r="AC89"/>
  <c r="AC90" s="1"/>
  <c r="AD89"/>
  <c r="AD90" s="1"/>
  <c r="AE89"/>
  <c r="AE90" s="1"/>
  <c r="AF89"/>
  <c r="AF90" s="1"/>
  <c r="AG89"/>
  <c r="AG90" s="1"/>
  <c r="AH89"/>
  <c r="AH90" s="1"/>
  <c r="AI89"/>
  <c r="AI90" s="1"/>
  <c r="AJ89"/>
  <c r="AJ90" s="1"/>
  <c r="AK89"/>
  <c r="AK90" s="1"/>
  <c r="AL89"/>
  <c r="AL90" s="1"/>
  <c r="AM89"/>
  <c r="AM90" s="1"/>
  <c r="AN89"/>
  <c r="AN90" s="1"/>
  <c r="AO89"/>
  <c r="AO90" s="1"/>
  <c r="F90"/>
  <c r="G90"/>
  <c r="C190"/>
  <c r="D190"/>
  <c r="E190"/>
  <c r="F190"/>
  <c r="G189"/>
  <c r="G190" s="1"/>
  <c r="H189"/>
  <c r="H190" s="1"/>
  <c r="I189"/>
  <c r="I190" s="1"/>
  <c r="J189"/>
  <c r="J190" s="1"/>
  <c r="K189"/>
  <c r="K190" s="1"/>
  <c r="L189"/>
  <c r="L190" s="1"/>
  <c r="M189"/>
  <c r="M190" s="1"/>
  <c r="N189"/>
  <c r="N190" s="1"/>
  <c r="O189"/>
  <c r="O190" s="1"/>
  <c r="P189"/>
  <c r="P190" s="1"/>
  <c r="Q189"/>
  <c r="Q190" s="1"/>
  <c r="R189"/>
  <c r="R190" s="1"/>
  <c r="S189"/>
  <c r="S190" s="1"/>
  <c r="T189"/>
  <c r="T190" s="1"/>
  <c r="U189"/>
  <c r="U190" s="1"/>
  <c r="V189"/>
  <c r="V190" s="1"/>
  <c r="W189"/>
  <c r="W190" s="1"/>
  <c r="X189"/>
  <c r="X190" s="1"/>
  <c r="Y189"/>
  <c r="Y190" s="1"/>
  <c r="Z189"/>
  <c r="Z190" s="1"/>
  <c r="AA189"/>
  <c r="AA190" s="1"/>
  <c r="AB189"/>
  <c r="AB190" s="1"/>
  <c r="AC189"/>
  <c r="AC190" s="1"/>
  <c r="AD189"/>
  <c r="AD190" s="1"/>
  <c r="AE189"/>
  <c r="AE190" s="1"/>
  <c r="AF189"/>
  <c r="AG189"/>
  <c r="AG190" s="1"/>
  <c r="AH189"/>
  <c r="AH190" s="1"/>
  <c r="AI189"/>
  <c r="AI190" s="1"/>
  <c r="AJ189"/>
  <c r="AJ190" s="1"/>
  <c r="AK189"/>
  <c r="AK190" s="1"/>
  <c r="AL189"/>
  <c r="AL190" s="1"/>
  <c r="AM189"/>
  <c r="AM190" s="1"/>
  <c r="AN189"/>
  <c r="AN190" s="1"/>
  <c r="AO189"/>
  <c r="AO190" s="1"/>
  <c r="AP189"/>
  <c r="AP190" s="1"/>
  <c r="AQ189"/>
  <c r="AQ190" s="1"/>
  <c r="AR189"/>
  <c r="AR190" s="1"/>
  <c r="AS189"/>
  <c r="AS190" s="1"/>
  <c r="AT189"/>
  <c r="AT190" s="1"/>
  <c r="AU189"/>
  <c r="AU190" s="1"/>
  <c r="AV189"/>
  <c r="AV190" s="1"/>
  <c r="AW189"/>
  <c r="AW190" s="1"/>
  <c r="AX189"/>
  <c r="AX190" s="1"/>
  <c r="AY189"/>
  <c r="AY190" s="1"/>
  <c r="AZ189"/>
  <c r="AZ190" s="1"/>
  <c r="BA189"/>
  <c r="BA190" s="1"/>
  <c r="BB189"/>
  <c r="BB190" s="1"/>
  <c r="BC189"/>
  <c r="BC190" s="1"/>
  <c r="BD189"/>
  <c r="BE189"/>
  <c r="BE190" s="1"/>
  <c r="BF189"/>
  <c r="BF190" s="1"/>
  <c r="BG189"/>
  <c r="BG190" s="1"/>
  <c r="BH189"/>
  <c r="BH190" s="1"/>
  <c r="BI189"/>
  <c r="BI190" s="1"/>
  <c r="BJ189"/>
  <c r="BJ190" s="1"/>
  <c r="BK189"/>
  <c r="BK190" s="1"/>
  <c r="BL189"/>
  <c r="BL190" s="1"/>
  <c r="BM189"/>
  <c r="BM190" s="1"/>
  <c r="BN189"/>
  <c r="BN190" s="1"/>
  <c r="BO189"/>
  <c r="BO190" s="1"/>
  <c r="BP189"/>
  <c r="BQ189"/>
  <c r="BQ190" s="1"/>
  <c r="BR189"/>
  <c r="BR190" s="1"/>
  <c r="BS189"/>
  <c r="BT189"/>
  <c r="BT190" s="1"/>
  <c r="BU189"/>
  <c r="BU190" s="1"/>
  <c r="BV189"/>
  <c r="BV190" s="1"/>
  <c r="BW189"/>
  <c r="BW190" s="1"/>
  <c r="BX189"/>
  <c r="BX190" s="1"/>
  <c r="BY189"/>
  <c r="BY190" s="1"/>
  <c r="BZ189"/>
  <c r="BZ190" s="1"/>
  <c r="CA189"/>
  <c r="CA190" s="1"/>
  <c r="CB189"/>
  <c r="CB190" s="1"/>
  <c r="CC189"/>
  <c r="CC190" s="1"/>
  <c r="CD189"/>
  <c r="CD190" s="1"/>
  <c r="CE189"/>
  <c r="CE190" s="1"/>
  <c r="CF189"/>
  <c r="CF190" s="1"/>
  <c r="CG189"/>
  <c r="CG190" s="1"/>
  <c r="CH189"/>
  <c r="CH190" s="1"/>
  <c r="CI189"/>
  <c r="CI190" s="1"/>
  <c r="CJ189"/>
  <c r="CJ190" s="1"/>
  <c r="CK189"/>
  <c r="CK190" s="1"/>
  <c r="CL189"/>
  <c r="CL190" s="1"/>
  <c r="CM189"/>
  <c r="CM190" s="1"/>
  <c r="CN189"/>
  <c r="CO189"/>
  <c r="CO190" s="1"/>
  <c r="CP189"/>
  <c r="CP190" s="1"/>
  <c r="CQ189"/>
  <c r="CQ190" s="1"/>
  <c r="CR189"/>
  <c r="CR190" s="1"/>
  <c r="CS189"/>
  <c r="CS190" s="1"/>
  <c r="CT189"/>
  <c r="CT190" s="1"/>
  <c r="CU189"/>
  <c r="CU190" s="1"/>
  <c r="CV189"/>
  <c r="CV190" s="1"/>
  <c r="CW189"/>
  <c r="CW190" s="1"/>
  <c r="CX189"/>
  <c r="CX190" s="1"/>
  <c r="CY189"/>
  <c r="CY190" s="1"/>
  <c r="CZ189"/>
  <c r="CZ190" s="1"/>
  <c r="DA189"/>
  <c r="DA190" s="1"/>
  <c r="DB189"/>
  <c r="DB190" s="1"/>
  <c r="DC189"/>
  <c r="DC190" s="1"/>
  <c r="DD189"/>
  <c r="DD190" s="1"/>
  <c r="DE189"/>
  <c r="DE190" s="1"/>
  <c r="DF189"/>
  <c r="DF190" s="1"/>
  <c r="DG189"/>
  <c r="DG190" s="1"/>
  <c r="DH189"/>
  <c r="DH190" s="1"/>
  <c r="DI189"/>
  <c r="DI190" s="1"/>
  <c r="DJ189"/>
  <c r="DJ190" s="1"/>
  <c r="DK189"/>
  <c r="DK190" s="1"/>
  <c r="DL189"/>
  <c r="DL190" s="1"/>
  <c r="DM189"/>
  <c r="DM190" s="1"/>
  <c r="DN189"/>
  <c r="DN190" s="1"/>
  <c r="DO189"/>
  <c r="DO190" s="1"/>
  <c r="AF190"/>
  <c r="BD190"/>
  <c r="BP190"/>
  <c r="BS190"/>
  <c r="CN190"/>
  <c r="D397"/>
  <c r="GC138"/>
  <c r="GC139" s="1"/>
  <c r="GB138"/>
  <c r="GB139" s="1"/>
  <c r="GA138"/>
  <c r="GA139" s="1"/>
  <c r="FZ138"/>
  <c r="FZ139" s="1"/>
  <c r="FY138"/>
  <c r="FY139" s="1"/>
  <c r="FX138"/>
  <c r="FX139" s="1"/>
  <c r="FW138"/>
  <c r="FW139" s="1"/>
  <c r="FV138"/>
  <c r="FV139" s="1"/>
  <c r="FU138"/>
  <c r="FU139" s="1"/>
  <c r="FT138"/>
  <c r="FT139" s="1"/>
  <c r="FS138"/>
  <c r="FS139" s="1"/>
  <c r="FR138"/>
  <c r="FR139" s="1"/>
  <c r="FQ138"/>
  <c r="FQ139" s="1"/>
  <c r="FP138"/>
  <c r="FP139" s="1"/>
  <c r="FO138"/>
  <c r="FO139" s="1"/>
  <c r="FN138"/>
  <c r="FN139" s="1"/>
  <c r="FM138"/>
  <c r="FM139" s="1"/>
  <c r="FL138"/>
  <c r="FL139" s="1"/>
  <c r="FK138"/>
  <c r="FK139" s="1"/>
  <c r="FJ138"/>
  <c r="FJ139" s="1"/>
  <c r="FI138"/>
  <c r="FI139" s="1"/>
  <c r="FH138"/>
  <c r="FH139" s="1"/>
  <c r="FG138"/>
  <c r="FG139" s="1"/>
  <c r="FF138"/>
  <c r="FF139" s="1"/>
  <c r="FE138"/>
  <c r="FE139" s="1"/>
  <c r="FD138"/>
  <c r="FD139" s="1"/>
  <c r="FC138"/>
  <c r="FC139" s="1"/>
  <c r="FB138"/>
  <c r="FB139" s="1"/>
  <c r="FA138"/>
  <c r="FA139" s="1"/>
  <c r="EZ138"/>
  <c r="EZ139" s="1"/>
  <c r="EY138"/>
  <c r="EY139" s="1"/>
  <c r="EX138"/>
  <c r="EX139" s="1"/>
  <c r="EW138"/>
  <c r="EW139" s="1"/>
  <c r="EV138"/>
  <c r="EV139" s="1"/>
  <c r="EU138"/>
  <c r="EU139" s="1"/>
  <c r="ET138"/>
  <c r="ET139" s="1"/>
  <c r="ES138"/>
  <c r="ES139" s="1"/>
  <c r="ER138"/>
  <c r="ER139" s="1"/>
  <c r="EQ138"/>
  <c r="EQ139" s="1"/>
  <c r="EP138"/>
  <c r="EP139" s="1"/>
  <c r="EO138"/>
  <c r="EO139" s="1"/>
  <c r="EN138"/>
  <c r="EN139" s="1"/>
  <c r="EM138"/>
  <c r="EM139" s="1"/>
  <c r="EL138"/>
  <c r="EL139" s="1"/>
  <c r="EK138"/>
  <c r="EK139" s="1"/>
  <c r="EJ138"/>
  <c r="EJ139" s="1"/>
  <c r="EI138"/>
  <c r="EI139" s="1"/>
  <c r="EH138"/>
  <c r="EH139" s="1"/>
  <c r="EG138"/>
  <c r="EG139" s="1"/>
  <c r="EF138"/>
  <c r="EF139" s="1"/>
  <c r="EE138"/>
  <c r="EE139" s="1"/>
  <c r="ED138"/>
  <c r="ED139" s="1"/>
  <c r="EC138"/>
  <c r="EC139" s="1"/>
  <c r="EB138"/>
  <c r="EB139" s="1"/>
  <c r="EA138"/>
  <c r="EA139" s="1"/>
  <c r="DZ138"/>
  <c r="DZ139" s="1"/>
  <c r="DY138"/>
  <c r="DY139" s="1"/>
  <c r="DX138"/>
  <c r="DX139" s="1"/>
  <c r="DW138"/>
  <c r="DW139" s="1"/>
  <c r="DV138"/>
  <c r="DV139" s="1"/>
  <c r="DU138"/>
  <c r="DU139" s="1"/>
  <c r="DT138"/>
  <c r="DT139" s="1"/>
  <c r="DS138"/>
  <c r="DS139" s="1"/>
  <c r="DR138"/>
  <c r="DR139" s="1"/>
  <c r="DQ138"/>
  <c r="DQ139" s="1"/>
  <c r="DP138"/>
  <c r="DP139" s="1"/>
  <c r="DO138"/>
  <c r="DO139" s="1"/>
  <c r="DN138"/>
  <c r="DN139" s="1"/>
  <c r="DM138"/>
  <c r="DM139" s="1"/>
  <c r="DL138"/>
  <c r="DL139" s="1"/>
  <c r="DK138"/>
  <c r="DK139" s="1"/>
  <c r="DJ138"/>
  <c r="DJ139" s="1"/>
  <c r="DI138"/>
  <c r="DI139" s="1"/>
  <c r="DH138"/>
  <c r="DH139" s="1"/>
  <c r="DG138"/>
  <c r="DG139" s="1"/>
  <c r="DF138"/>
  <c r="DF139" s="1"/>
  <c r="DE138"/>
  <c r="DE139" s="1"/>
  <c r="DD138"/>
  <c r="DD139" s="1"/>
  <c r="DC138"/>
  <c r="DC139" s="1"/>
  <c r="DB138"/>
  <c r="DB139" s="1"/>
  <c r="DA138"/>
  <c r="DA139" s="1"/>
  <c r="CZ138"/>
  <c r="CZ139" s="1"/>
  <c r="CY138"/>
  <c r="CY139" s="1"/>
  <c r="CX138"/>
  <c r="CX139" s="1"/>
  <c r="CW138"/>
  <c r="CW139" s="1"/>
  <c r="CV138"/>
  <c r="CV139" s="1"/>
  <c r="CU138"/>
  <c r="CU139" s="1"/>
  <c r="CT138"/>
  <c r="CT139" s="1"/>
  <c r="CS138"/>
  <c r="CS139" s="1"/>
  <c r="CR138"/>
  <c r="CR139" s="1"/>
  <c r="CQ138"/>
  <c r="CQ139" s="1"/>
  <c r="CP138"/>
  <c r="CP139" s="1"/>
  <c r="CO138"/>
  <c r="CO139" s="1"/>
  <c r="CN138"/>
  <c r="CN139" s="1"/>
  <c r="CM138"/>
  <c r="CM139" s="1"/>
  <c r="CL138"/>
  <c r="CL139" s="1"/>
  <c r="CK138"/>
  <c r="CK139" s="1"/>
  <c r="CJ138"/>
  <c r="CJ139" s="1"/>
  <c r="CI138"/>
  <c r="CI139" s="1"/>
  <c r="CH138"/>
  <c r="CH139" s="1"/>
  <c r="CG138"/>
  <c r="CG139" s="1"/>
  <c r="CF138"/>
  <c r="CF139" s="1"/>
  <c r="CE138"/>
  <c r="CE139" s="1"/>
  <c r="CD138"/>
  <c r="CD139" s="1"/>
  <c r="CC138"/>
  <c r="CC139" s="1"/>
  <c r="CB138"/>
  <c r="CB139" s="1"/>
  <c r="CA138"/>
  <c r="CA139" s="1"/>
  <c r="BZ138"/>
  <c r="BZ139" s="1"/>
  <c r="BY138"/>
  <c r="BY139" s="1"/>
  <c r="BX138"/>
  <c r="BX139" s="1"/>
  <c r="BW138"/>
  <c r="BW139" s="1"/>
  <c r="BV138"/>
  <c r="BV139" s="1"/>
  <c r="BU138"/>
  <c r="BU139" s="1"/>
  <c r="BT138"/>
  <c r="BT139" s="1"/>
  <c r="BS138"/>
  <c r="BS139" s="1"/>
  <c r="BR138"/>
  <c r="BR139" s="1"/>
  <c r="BQ138"/>
  <c r="BQ139" s="1"/>
  <c r="BP138"/>
  <c r="BP139" s="1"/>
  <c r="BO138"/>
  <c r="BO139" s="1"/>
  <c r="BN138"/>
  <c r="BN139" s="1"/>
  <c r="BM138"/>
  <c r="BM139" s="1"/>
  <c r="BL138"/>
  <c r="BL139" s="1"/>
  <c r="BK138"/>
  <c r="BK139" s="1"/>
  <c r="BJ138"/>
  <c r="BJ139" s="1"/>
  <c r="BI138"/>
  <c r="BI139" s="1"/>
  <c r="BH138"/>
  <c r="BH139" s="1"/>
  <c r="BG138"/>
  <c r="BG139" s="1"/>
  <c r="BF138"/>
  <c r="BF139" s="1"/>
  <c r="BE138"/>
  <c r="BE139" s="1"/>
  <c r="BD138"/>
  <c r="BD139" s="1"/>
  <c r="BC138"/>
  <c r="BC139" s="1"/>
  <c r="BB138"/>
  <c r="BB139" s="1"/>
  <c r="FW41"/>
  <c r="FW42" s="1"/>
  <c r="FV41"/>
  <c r="FV42" s="1"/>
  <c r="FU41"/>
  <c r="FU42" s="1"/>
  <c r="FT41"/>
  <c r="FT42" s="1"/>
  <c r="FS41"/>
  <c r="FS42" s="1"/>
  <c r="FR41"/>
  <c r="FR42" s="1"/>
  <c r="FQ41"/>
  <c r="FQ42" s="1"/>
  <c r="FP41"/>
  <c r="FP42" s="1"/>
  <c r="FO41"/>
  <c r="FO42" s="1"/>
  <c r="FN41"/>
  <c r="FN42" s="1"/>
  <c r="FM41"/>
  <c r="FM42" s="1"/>
  <c r="FL41"/>
  <c r="FL42" s="1"/>
  <c r="FK41"/>
  <c r="FK42" s="1"/>
  <c r="FJ41"/>
  <c r="FJ42" s="1"/>
  <c r="FI41"/>
  <c r="FI42" s="1"/>
  <c r="FH41"/>
  <c r="FH42" s="1"/>
  <c r="FG41"/>
  <c r="FG42" s="1"/>
  <c r="FF41"/>
  <c r="FF42" s="1"/>
  <c r="FE41"/>
  <c r="FE42" s="1"/>
  <c r="FD41"/>
  <c r="FD42" s="1"/>
  <c r="FC41"/>
  <c r="FC42" s="1"/>
  <c r="FB41"/>
  <c r="FB42" s="1"/>
  <c r="FA41"/>
  <c r="FA42" s="1"/>
  <c r="EZ41"/>
  <c r="EZ42" s="1"/>
  <c r="EY41"/>
  <c r="EY42" s="1"/>
  <c r="EX41"/>
  <c r="EX42" s="1"/>
  <c r="EW41"/>
  <c r="EW42" s="1"/>
  <c r="EV41"/>
  <c r="EV42" s="1"/>
  <c r="EU41"/>
  <c r="EU42" s="1"/>
  <c r="ET41"/>
  <c r="ET42" s="1"/>
  <c r="ES41"/>
  <c r="ES42" s="1"/>
  <c r="ER41"/>
  <c r="ER42" s="1"/>
  <c r="EQ41"/>
  <c r="EQ42" s="1"/>
  <c r="EP41"/>
  <c r="EP42" s="1"/>
  <c r="EO41"/>
  <c r="EO42" s="1"/>
  <c r="EN41"/>
  <c r="EN42" s="1"/>
  <c r="EM41"/>
  <c r="EM42" s="1"/>
  <c r="EL41"/>
  <c r="EL42" s="1"/>
  <c r="EK41"/>
  <c r="EK42" s="1"/>
  <c r="EJ41"/>
  <c r="EJ42" s="1"/>
  <c r="EI41"/>
  <c r="EI42" s="1"/>
  <c r="EH41"/>
  <c r="EH42" s="1"/>
  <c r="EG41"/>
  <c r="EG42" s="1"/>
  <c r="EF41"/>
  <c r="EF42" s="1"/>
  <c r="EE41"/>
  <c r="EE42" s="1"/>
  <c r="ED41"/>
  <c r="ED42" s="1"/>
  <c r="EC41"/>
  <c r="EC42" s="1"/>
  <c r="EB41"/>
  <c r="EB42" s="1"/>
  <c r="EA41"/>
  <c r="EA42" s="1"/>
  <c r="DZ41"/>
  <c r="DZ42" s="1"/>
  <c r="DY41"/>
  <c r="DY42" s="1"/>
  <c r="DX41"/>
  <c r="DX42" s="1"/>
  <c r="DW41"/>
  <c r="DW42" s="1"/>
  <c r="DV41"/>
  <c r="DV42" s="1"/>
  <c r="DU41"/>
  <c r="DU42" s="1"/>
  <c r="DT41"/>
  <c r="DT42" s="1"/>
  <c r="DS41"/>
  <c r="DS42" s="1"/>
  <c r="DR41"/>
  <c r="DR42" s="1"/>
  <c r="DQ41"/>
  <c r="DQ42" s="1"/>
  <c r="DP41"/>
  <c r="DP42" s="1"/>
  <c r="DO41"/>
  <c r="DO42" s="1"/>
  <c r="DN41"/>
  <c r="DN42" s="1"/>
  <c r="DM41"/>
  <c r="DM42" s="1"/>
  <c r="DL41"/>
  <c r="DL42" s="1"/>
  <c r="DK41"/>
  <c r="DK42" s="1"/>
  <c r="DJ41"/>
  <c r="DJ42" s="1"/>
  <c r="DI41"/>
  <c r="DI42" s="1"/>
  <c r="DH41"/>
  <c r="DH42" s="1"/>
  <c r="DG41"/>
  <c r="DG42" s="1"/>
  <c r="DF41"/>
  <c r="DF42" s="1"/>
  <c r="DE41"/>
  <c r="DE42" s="1"/>
  <c r="DD41"/>
  <c r="DD42" s="1"/>
  <c r="DC41"/>
  <c r="DC42" s="1"/>
  <c r="DB41"/>
  <c r="DB42" s="1"/>
  <c r="DA41"/>
  <c r="DA42" s="1"/>
  <c r="CZ41"/>
  <c r="CZ42" s="1"/>
  <c r="CY41"/>
  <c r="CY42" s="1"/>
  <c r="CX41"/>
  <c r="CX42" s="1"/>
  <c r="CW41"/>
  <c r="CW42" s="1"/>
  <c r="CV41"/>
  <c r="CV42" s="1"/>
  <c r="CU41"/>
  <c r="CU42" s="1"/>
  <c r="CT41"/>
  <c r="CT42" s="1"/>
  <c r="CS41"/>
  <c r="CS42" s="1"/>
  <c r="CR41"/>
  <c r="CR42" s="1"/>
  <c r="CQ41"/>
  <c r="CQ42" s="1"/>
  <c r="CP41"/>
  <c r="CP42" s="1"/>
  <c r="CO41"/>
  <c r="CO42" s="1"/>
  <c r="CN41"/>
  <c r="CN42" s="1"/>
  <c r="CM41"/>
  <c r="CM42" s="1"/>
  <c r="CL41"/>
  <c r="CL42" s="1"/>
  <c r="CK41"/>
  <c r="CK42" s="1"/>
  <c r="CJ41"/>
  <c r="CJ42" s="1"/>
  <c r="CI41"/>
  <c r="CI42" s="1"/>
  <c r="CH41"/>
  <c r="CH42" s="1"/>
  <c r="CG41"/>
  <c r="CG42" s="1"/>
  <c r="CF41"/>
  <c r="CF42" s="1"/>
  <c r="CE41"/>
  <c r="CE42" s="1"/>
  <c r="CD41"/>
  <c r="CD42" s="1"/>
  <c r="CC41"/>
  <c r="CC42" s="1"/>
  <c r="CB41"/>
  <c r="CB42" s="1"/>
  <c r="CA41"/>
  <c r="CA42" s="1"/>
  <c r="BZ41"/>
  <c r="BZ42" s="1"/>
  <c r="BY41"/>
  <c r="BY42" s="1"/>
  <c r="BX41"/>
  <c r="BX42" s="1"/>
  <c r="BW41"/>
  <c r="BW42" s="1"/>
  <c r="BV41"/>
  <c r="BV42" s="1"/>
  <c r="BU41"/>
  <c r="BU42" s="1"/>
  <c r="BT41"/>
  <c r="BT42" s="1"/>
  <c r="BS41"/>
  <c r="BS42" s="1"/>
  <c r="BR41"/>
  <c r="BR42" s="1"/>
  <c r="BQ41"/>
  <c r="BQ42" s="1"/>
  <c r="BP41"/>
  <c r="BP42" s="1"/>
  <c r="BO41"/>
  <c r="BO42" s="1"/>
  <c r="BN41"/>
  <c r="BN42" s="1"/>
  <c r="BM41"/>
  <c r="BM42" s="1"/>
  <c r="BL41"/>
  <c r="BL42" s="1"/>
  <c r="BK41"/>
  <c r="BK42" s="1"/>
  <c r="BJ41"/>
  <c r="BJ42" s="1"/>
  <c r="BI41"/>
  <c r="BI42" s="1"/>
  <c r="BH41"/>
  <c r="BH42" s="1"/>
  <c r="BG41"/>
  <c r="BG42" s="1"/>
  <c r="BF41"/>
  <c r="BF42" s="1"/>
  <c r="BE41"/>
  <c r="BE42" s="1"/>
  <c r="BD41"/>
  <c r="BD42" s="1"/>
  <c r="BC41"/>
  <c r="BC42" s="1"/>
  <c r="BB41"/>
  <c r="BB42" s="1"/>
  <c r="BA41"/>
  <c r="BA42" s="1"/>
  <c r="AZ41"/>
  <c r="AZ42" s="1"/>
  <c r="AY41"/>
  <c r="AY42" s="1"/>
  <c r="AX41"/>
  <c r="AX42" s="1"/>
  <c r="AW41"/>
  <c r="AW42" s="1"/>
  <c r="AV41"/>
  <c r="AV42" s="1"/>
  <c r="AU41"/>
  <c r="AU42" s="1"/>
  <c r="AT41"/>
  <c r="AT42" s="1"/>
  <c r="AS41"/>
  <c r="AS42" s="1"/>
  <c r="AR41"/>
  <c r="AR42" s="1"/>
  <c r="AQ41"/>
  <c r="AQ42" s="1"/>
  <c r="AP41"/>
  <c r="AP42" s="1"/>
  <c r="AO41"/>
  <c r="AO42" s="1"/>
  <c r="AN41"/>
  <c r="AN42" s="1"/>
  <c r="AM41"/>
  <c r="AM42" s="1"/>
  <c r="AL41"/>
  <c r="AL42" s="1"/>
  <c r="AK41"/>
  <c r="AK42" s="1"/>
  <c r="AJ41"/>
  <c r="AJ42" s="1"/>
  <c r="AI41"/>
  <c r="AI42" s="1"/>
  <c r="AH41"/>
  <c r="AH42" s="1"/>
  <c r="AG41"/>
  <c r="AG42" s="1"/>
  <c r="AF41"/>
  <c r="AF42" s="1"/>
  <c r="AE41"/>
  <c r="AE42" s="1"/>
  <c r="AD41"/>
  <c r="AD42" s="1"/>
  <c r="AC41"/>
  <c r="AC42" s="1"/>
  <c r="AB41"/>
  <c r="AB42" s="1"/>
  <c r="AA41"/>
  <c r="AA42" s="1"/>
  <c r="Z41"/>
  <c r="Z42" s="1"/>
  <c r="Y41"/>
  <c r="Y42" s="1"/>
  <c r="X41"/>
  <c r="X42" s="1"/>
  <c r="W41"/>
  <c r="W42" s="1"/>
  <c r="V41"/>
  <c r="V42" s="1"/>
  <c r="U41"/>
  <c r="U42" s="1"/>
  <c r="T41"/>
  <c r="T42" s="1"/>
  <c r="S41"/>
  <c r="S42" s="1"/>
  <c r="R41"/>
  <c r="R42" s="1"/>
  <c r="Q41"/>
  <c r="Q42" s="1"/>
  <c r="P41"/>
  <c r="P42" s="1"/>
  <c r="O41"/>
  <c r="O42" s="1"/>
  <c r="N41"/>
  <c r="N42" s="1"/>
  <c r="M41"/>
  <c r="M42" s="1"/>
  <c r="L41"/>
  <c r="L42" s="1"/>
  <c r="K41"/>
  <c r="K42" s="1"/>
  <c r="J41"/>
  <c r="J42" s="1"/>
  <c r="I41"/>
  <c r="I42" s="1"/>
  <c r="H41"/>
  <c r="H42" s="1"/>
  <c r="G41"/>
  <c r="G42" s="1"/>
  <c r="F41"/>
  <c r="F42" s="1"/>
  <c r="E41"/>
  <c r="E42" s="1"/>
  <c r="D41"/>
  <c r="D42" s="1"/>
  <c r="C41"/>
  <c r="C42" s="1"/>
  <c r="D196" l="1"/>
  <c r="D194"/>
  <c r="D143"/>
  <c r="D144"/>
  <c r="D142"/>
  <c r="D94"/>
  <c r="D249"/>
  <c r="D248"/>
  <c r="D250"/>
  <c r="D95"/>
  <c r="D93"/>
  <c r="D195"/>
  <c r="D414"/>
  <c r="D409"/>
  <c r="D401"/>
  <c r="D413"/>
  <c r="D399"/>
  <c r="D415"/>
  <c r="D410"/>
  <c r="D405"/>
  <c r="D402"/>
  <c r="D411"/>
  <c r="D406"/>
  <c r="D403"/>
  <c r="D398"/>
  <c r="D407"/>
  <c r="D45"/>
  <c r="D44"/>
  <c r="D46"/>
  <c r="D39" i="2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N40"/>
  <c r="Y40"/>
  <c r="BH40"/>
  <c r="CO40"/>
  <c r="DP40"/>
  <c r="GG40"/>
  <c r="HA40"/>
  <c r="HI40"/>
  <c r="JU40"/>
  <c r="C39"/>
  <c r="C40" s="1"/>
  <c r="D39" i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C39"/>
  <c r="C40" s="1"/>
  <c r="D56" l="1"/>
  <c r="D44" i="2"/>
  <c r="D53"/>
  <c r="D61"/>
  <c r="D51"/>
  <c r="D52"/>
  <c r="D48"/>
  <c r="D56"/>
  <c r="D47"/>
  <c r="D59"/>
  <c r="D49"/>
  <c r="D57"/>
  <c r="D45"/>
  <c r="D60"/>
  <c r="D55"/>
  <c r="D43"/>
  <c r="D43" i="1"/>
  <c r="D48"/>
  <c r="D47"/>
  <c r="D60"/>
  <c r="D52"/>
  <c r="D49"/>
  <c r="D44"/>
  <c r="D61"/>
  <c r="D55"/>
  <c r="D53"/>
  <c r="D59"/>
  <c r="D57"/>
  <c r="D51"/>
  <c r="D45"/>
</calcChain>
</file>

<file path=xl/sharedStrings.xml><?xml version="1.0" encoding="utf-8"?>
<sst xmlns="http://schemas.openxmlformats.org/spreadsheetml/2006/main" count="2311" uniqueCount="1749">
  <si>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</si>
  <si>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</si>
  <si>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</si>
  <si>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</si>
  <si>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</si>
  <si>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</si>
  <si>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</si>
  <si>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</si>
  <si>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</si>
  <si>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</si>
  <si>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</si>
  <si>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</si>
  <si>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</si>
  <si>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</si>
  <si>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</si>
  <si>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</si>
  <si>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</si>
  <si>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</si>
  <si>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</si>
  <si>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</si>
  <si>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</si>
  <si>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</si>
  <si>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</si>
  <si>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</si>
  <si>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</si>
  <si>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</si>
  <si>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</si>
  <si>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</si>
  <si>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</si>
  <si>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</si>
  <si>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</si>
  <si>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</si>
  <si>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</si>
  <si>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</si>
  <si>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</si>
  <si>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</si>
  <si>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</si>
  <si>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</si>
  <si>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</si>
  <si>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</si>
  <si>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</si>
  <si>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</si>
  <si>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</si>
  <si>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</si>
  <si>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</si>
  <si>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</si>
  <si>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</si>
  <si>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</si>
  <si>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</si>
  <si>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</si>
  <si>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</si>
  <si>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</si>
  <si>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</si>
  <si>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</si>
  <si>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</si>
  <si>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</si>
  <si>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</si>
  <si>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</si>
  <si>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</si>
  <si>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</si>
  <si>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</si>
  <si>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</si>
  <si>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</si>
  <si>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</si>
  <si>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</si>
  <si>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</si>
  <si>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</si>
  <si>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</si>
  <si>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</si>
  <si>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</si>
  <si>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</si>
  <si>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</si>
  <si>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</si>
  <si>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</si>
  <si>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</si>
  <si>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</si>
  <si>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</si>
  <si>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</si>
  <si>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</si>
  <si>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</si>
  <si>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</si>
  <si>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</si>
  <si>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</si>
  <si>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</si>
  <si>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</si>
  <si>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</si>
  <si>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</si>
  <si>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</si>
  <si>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</si>
  <si>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</si>
  <si>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</si>
  <si>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</si>
  <si>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</si>
  <si>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</si>
  <si>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</si>
  <si>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</si>
  <si>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</si>
  <si>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</si>
  <si>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</si>
  <si>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</si>
  <si>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</si>
  <si>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</si>
  <si>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</si>
  <si>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</si>
  <si>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</si>
  <si>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</si>
  <si>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</si>
  <si>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</si>
  <si>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</si>
  <si>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</si>
  <si>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</si>
  <si>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</si>
  <si>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</si>
  <si>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</si>
  <si>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</si>
  <si>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</si>
  <si>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</si>
  <si>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</si>
  <si>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</si>
  <si>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</si>
  <si>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</si>
  <si>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</si>
  <si>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</si>
  <si>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</si>
  <si>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</si>
  <si>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</si>
  <si>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</si>
  <si>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</si>
  <si>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</si>
  <si>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</si>
  <si>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</si>
  <si>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</si>
  <si>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</si>
  <si>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</si>
  <si>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</si>
  <si>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</si>
  <si>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</si>
  <si>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</si>
  <si>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</si>
  <si>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</si>
  <si>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</si>
  <si>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</si>
  <si>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</si>
  <si>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</si>
  <si>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</si>
  <si>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</si>
  <si>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</si>
  <si>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</si>
  <si>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</si>
  <si>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</si>
  <si>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</si>
  <si>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</si>
  <si>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</si>
  <si>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</si>
  <si>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</si>
  <si>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</si>
  <si>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</si>
  <si>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</si>
  <si>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</si>
  <si>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</si>
  <si>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</si>
  <si>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</si>
  <si>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</si>
  <si>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</si>
  <si>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</si>
  <si>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</si>
  <si>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</si>
  <si>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</si>
  <si>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</si>
  <si>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</si>
  <si>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</si>
  <si>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</si>
  <si>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</si>
  <si>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</si>
  <si>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</si>
  <si>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</si>
  <si>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</si>
  <si>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</si>
  <si>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</si>
  <si>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</si>
  <si>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</si>
  <si>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</si>
  <si>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</si>
  <si>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</si>
  <si>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</si>
  <si>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</si>
  <si>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</si>
  <si>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</si>
  <si>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</si>
  <si>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</si>
  <si>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</si>
  <si>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</si>
  <si>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</si>
  <si>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</si>
  <si>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</si>
  <si>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</si>
  <si>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</si>
  <si>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</si>
  <si>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</si>
  <si>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</si>
  <si>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</si>
  <si>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</si>
  <si>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</si>
  <si>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</si>
  <si>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</si>
  <si>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</si>
  <si>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</si>
  <si>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</si>
  <si>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</si>
  <si>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</si>
  <si>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</si>
  <si>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</si>
  <si>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</si>
  <si>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</si>
  <si>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</si>
  <si>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</si>
  <si>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</si>
  <si>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</si>
  <si>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</si>
  <si>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</si>
  <si>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</si>
  <si>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</si>
  <si>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</si>
  <si>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</si>
  <si>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</si>
  <si>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</si>
  <si>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</si>
  <si>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</si>
  <si>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</si>
  <si>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</si>
  <si>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</si>
  <si>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</si>
  <si>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</si>
  <si>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</si>
  <si>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</si>
  <si>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</si>
  <si>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</si>
  <si>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</si>
  <si>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</si>
  <si>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</si>
  <si>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</si>
  <si>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</si>
  <si>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</si>
  <si>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</si>
  <si>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</si>
  <si>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</si>
  <si>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</si>
  <si>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</si>
  <si>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</si>
  <si>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</si>
  <si>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</si>
  <si>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</si>
  <si>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</si>
  <si>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</si>
  <si>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</si>
  <si>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</si>
  <si>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</si>
  <si>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</si>
  <si>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</si>
  <si>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</si>
  <si>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</si>
  <si>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</si>
  <si>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</si>
  <si>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</si>
  <si>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</si>
  <si>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</si>
  <si>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</si>
  <si>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</si>
  <si>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</si>
  <si>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</si>
  <si>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</si>
  <si>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</si>
  <si>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</si>
  <si>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</si>
  <si>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</si>
  <si>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</si>
  <si>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</si>
  <si>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</si>
  <si>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</si>
  <si>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</si>
  <si>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</si>
  <si>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</si>
  <si>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</si>
  <si>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</si>
  <si>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</si>
  <si>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</si>
  <si>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</si>
  <si>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</si>
  <si>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</si>
  <si>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</si>
  <si>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</si>
  <si>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</si>
  <si>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</si>
  <si>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</si>
  <si>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</si>
  <si>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</si>
  <si>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</si>
  <si>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</si>
  <si>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</si>
  <si>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</si>
  <si>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</si>
  <si>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</si>
  <si>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</si>
  <si>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</si>
  <si>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</si>
  <si>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</si>
  <si>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</si>
  <si>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</si>
  <si>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</si>
  <si>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</si>
  <si>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</si>
  <si>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</si>
  <si>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</si>
  <si>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</si>
  <si>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</si>
  <si>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</si>
  <si>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</si>
  <si>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</si>
  <si>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</si>
  <si>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</si>
  <si>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</si>
  <si>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</si>
  <si>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</si>
  <si>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</si>
  <si>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</si>
  <si>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</si>
  <si>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</si>
  <si>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</si>
  <si>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</si>
  <si>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</si>
  <si>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</si>
  <si>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</si>
  <si>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</si>
  <si>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</si>
  <si>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</si>
  <si>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</si>
  <si>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</si>
  <si>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</si>
  <si>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</si>
  <si>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</si>
  <si>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</si>
  <si>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</si>
  <si>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</si>
  <si>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</si>
  <si>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</si>
  <si>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</si>
  <si>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</si>
  <si>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</si>
  <si>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</si>
  <si>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</si>
  <si>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</si>
  <si>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</si>
  <si>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</si>
  <si>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</si>
  <si>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</si>
  <si>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</si>
  <si>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</si>
  <si>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</si>
  <si>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</si>
  <si>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</si>
  <si>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</si>
  <si>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</si>
  <si>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</si>
  <si>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</si>
  <si>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</si>
  <si>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</si>
  <si>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</si>
  <si>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</si>
  <si>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</si>
  <si>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</si>
  <si>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</si>
  <si>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</si>
  <si>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</si>
  <si>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</si>
  <si>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</si>
  <si>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</si>
  <si>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</si>
  <si>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</si>
  <si>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</si>
  <si>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</si>
  <si>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</si>
  <si>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</si>
  <si>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</si>
  <si>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</si>
  <si>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</si>
  <si>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</si>
  <si>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</si>
  <si>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</si>
  <si>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</si>
  <si>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</si>
  <si>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</si>
  <si>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</si>
  <si>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</si>
  <si>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</si>
  <si>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</si>
  <si>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</si>
  <si>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</si>
  <si>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</si>
  <si>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</si>
  <si>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</si>
  <si>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</si>
  <si>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</si>
  <si>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</si>
  <si>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</si>
  <si>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</si>
  <si>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</si>
  <si>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</si>
  <si>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</si>
  <si>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</si>
  <si>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</si>
  <si>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</si>
  <si>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</si>
  <si>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</si>
  <si>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</si>
  <si>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</si>
  <si>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</si>
  <si>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</si>
  <si>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</si>
  <si>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</si>
  <si>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</si>
  <si>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</si>
  <si>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</si>
  <si>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</si>
  <si>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</si>
  <si>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</si>
  <si>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</si>
  <si>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</si>
  <si>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</si>
  <si>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</si>
  <si>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</si>
  <si>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</si>
  <si>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</si>
  <si>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</si>
  <si>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</si>
  <si>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</si>
  <si>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</si>
  <si>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</si>
  <si>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</si>
  <si>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</si>
  <si>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</si>
  <si>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</si>
  <si>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</si>
  <si>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</si>
  <si>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</si>
  <si>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</si>
  <si>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</si>
  <si>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</si>
  <si>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</si>
  <si>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</si>
  <si>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</si>
  <si>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</si>
  <si>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</si>
  <si>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</si>
  <si>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</si>
  <si>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</si>
  <si>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</si>
  <si>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</si>
  <si>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</si>
  <si>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</si>
  <si>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</si>
  <si>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</si>
  <si>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</si>
  <si>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</si>
  <si>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</si>
  <si>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</si>
  <si>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</si>
  <si>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</si>
  <si>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</si>
  <si>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</si>
  <si>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</si>
  <si>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</si>
  <si>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</si>
  <si>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</si>
  <si>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</si>
  <si>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</si>
  <si>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</si>
  <si>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</si>
  <si>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</si>
  <si>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</si>
  <si>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</si>
  <si>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</si>
  <si>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</si>
  <si>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</si>
  <si>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</si>
  <si>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</si>
  <si>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</si>
  <si>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</si>
  <si>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</si>
  <si>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</si>
  <si>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</si>
  <si>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</si>
  <si>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</si>
  <si>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</si>
  <si>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</si>
  <si>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</si>
  <si>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</si>
  <si>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</si>
  <si>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</si>
  <si>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</si>
  <si>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</si>
  <si>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</si>
  <si>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</si>
  <si>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</si>
  <si>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</si>
  <si>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</si>
  <si>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</si>
  <si>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</si>
  <si>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</si>
  <si>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</si>
  <si>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</si>
  <si>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</si>
  <si>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</si>
  <si>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</si>
  <si>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</si>
  <si>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</si>
  <si>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</si>
  <si>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</si>
  <si>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</si>
  <si>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</si>
  <si>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</si>
  <si>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</si>
  <si>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</si>
  <si>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</si>
  <si>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</si>
  <si>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</si>
  <si>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</si>
  <si>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</si>
  <si>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</si>
  <si>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</si>
  <si>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</si>
  <si>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</si>
  <si>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</si>
  <si>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</si>
  <si>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</si>
  <si>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</si>
  <si>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</si>
  <si>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</si>
  <si>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</si>
  <si>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</si>
  <si>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</si>
  <si>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</si>
  <si>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</si>
  <si>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</si>
  <si>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</si>
  <si>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</si>
  <si>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</si>
  <si>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</si>
  <si>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</si>
  <si>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</si>
  <si>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</si>
  <si>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</si>
  <si>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</si>
  <si>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</si>
  <si>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</si>
  <si>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</si>
  <si>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</si>
  <si>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</si>
  <si>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</si>
  <si>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</si>
  <si>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</si>
  <si>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</si>
  <si>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</si>
  <si>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</si>
  <si>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</si>
  <si>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</si>
  <si>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</si>
  <si>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</si>
  <si>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</si>
  <si>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</si>
  <si>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</si>
  <si>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</si>
  <si>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</si>
  <si>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</si>
  <si>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</si>
  <si>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</si>
  <si>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</si>
  <si>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</si>
  <si>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</si>
  <si>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</si>
  <si>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</si>
  <si>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</si>
  <si>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</si>
  <si>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</si>
  <si>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</si>
  <si>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</si>
  <si>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</si>
  <si>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</si>
  <si>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</si>
  <si>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</si>
  <si>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</si>
  <si>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</si>
  <si>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</si>
  <si>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</si>
  <si>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</si>
  <si>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</si>
  <si>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</si>
  <si>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</si>
  <si>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</si>
  <si>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</si>
  <si>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</si>
  <si>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</si>
  <si>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</si>
  <si>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</si>
  <si>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</si>
  <si>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</si>
  <si>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</si>
  <si>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</si>
  <si>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</si>
  <si>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</si>
  <si>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</si>
  <si>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</si>
  <si>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</si>
  <si>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</si>
  <si>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</si>
  <si>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</si>
  <si>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</si>
  <si>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</si>
  <si>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</si>
  <si>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</si>
  <si>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</si>
  <si>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</si>
  <si>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</si>
  <si>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</si>
  <si>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</si>
  <si>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</si>
  <si>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</si>
  <si>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</si>
  <si>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</si>
  <si>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</si>
  <si>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</si>
  <si>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</si>
  <si>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</si>
  <si>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</si>
  <si>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</si>
  <si>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</si>
  <si>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</si>
  <si>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</si>
  <si>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</si>
  <si>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</si>
  <si>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</si>
  <si>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</si>
  <si>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</si>
  <si>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</si>
  <si>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</si>
  <si>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</si>
  <si>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</si>
  <si>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</si>
  <si>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</si>
  <si>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</si>
  <si>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</si>
  <si>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</si>
  <si>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</si>
  <si>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</si>
  <si>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</si>
  <si>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</si>
  <si>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</si>
  <si>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</si>
  <si>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</si>
  <si>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</si>
  <si>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</si>
  <si>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</si>
  <si>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</si>
  <si>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</si>
  <si>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</si>
  <si>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</si>
  <si>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</si>
  <si>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</si>
  <si>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</si>
  <si>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</si>
  <si>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</si>
  <si>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</si>
  <si>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</si>
  <si>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</si>
  <si>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</si>
  <si>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</si>
  <si>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</si>
  <si>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</si>
  <si>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</si>
  <si>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</si>
  <si>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</si>
  <si>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</si>
  <si>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</si>
  <si>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</si>
  <si>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</si>
  <si>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</si>
  <si>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</si>
  <si>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</si>
  <si>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</si>
  <si>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</si>
  <si>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</si>
  <si>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</si>
  <si>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</si>
  <si>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</si>
  <si>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</si>
  <si>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</si>
  <si>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</si>
  <si>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</si>
  <si>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</si>
  <si>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</si>
  <si>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</si>
  <si>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</si>
  <si>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</si>
  <si>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</si>
  <si>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</si>
  <si>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</si>
  <si>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</si>
  <si>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</si>
  <si>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</si>
  <si>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</si>
  <si>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</si>
  <si>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</si>
  <si>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</si>
  <si>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</si>
  <si>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</si>
  <si>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</si>
  <si>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</si>
  <si>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</si>
  <si>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</si>
  <si>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</si>
  <si>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</si>
  <si>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</si>
  <si>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</si>
  <si>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</si>
  <si>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</si>
  <si>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</si>
  <si>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</si>
  <si>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</si>
  <si>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</si>
  <si>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</si>
  <si>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</si>
  <si>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</si>
  <si>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</si>
  <si>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</si>
  <si>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</si>
  <si>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</si>
  <si>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</si>
  <si>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</si>
  <si>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</si>
  <si>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</si>
  <si>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</si>
  <si>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</si>
  <si>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</si>
  <si>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</si>
  <si>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</si>
  <si>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</si>
  <si>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</si>
  <si>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</si>
  <si>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</si>
  <si>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</si>
  <si>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</si>
  <si>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</si>
  <si>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</si>
  <si>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</si>
  <si>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</si>
  <si>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</si>
  <si>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</si>
  <si>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</si>
  <si>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</si>
  <si>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</si>
  <si>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</si>
  <si>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</si>
  <si>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</si>
  <si>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</si>
  <si>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</si>
  <si>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</si>
  <si>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</si>
  <si>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</si>
  <si>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</si>
  <si>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</si>
  <si>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</si>
  <si>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</si>
  <si>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</si>
  <si>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</si>
  <si>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</si>
  <si>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</si>
  <si>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</si>
  <si>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</si>
  <si>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</si>
  <si>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</si>
  <si>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</si>
  <si>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</si>
  <si>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</si>
  <si>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</si>
  <si>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</si>
  <si>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</si>
  <si>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</si>
  <si>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</si>
  <si>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</si>
  <si>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</si>
  <si>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</si>
  <si>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</si>
  <si>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</si>
  <si>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</si>
  <si>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</si>
  <si>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</si>
  <si>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</si>
  <si>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</si>
  <si>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</si>
  <si>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</si>
  <si>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</si>
  <si>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</si>
  <si>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</si>
  <si>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</si>
  <si>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</si>
  <si>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</si>
  <si>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</si>
  <si>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</si>
  <si>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</si>
  <si>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</si>
  <si>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</si>
  <si>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</si>
  <si>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</si>
  <si>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</si>
  <si>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</si>
  <si>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</si>
  <si>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</si>
  <si>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</si>
  <si>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</si>
  <si>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</si>
  <si>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</si>
  <si>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</si>
  <si>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</si>
  <si>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</si>
  <si>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</si>
  <si>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</si>
  <si>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</si>
  <si>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</si>
  <si>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</si>
  <si>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</si>
  <si>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</si>
  <si>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</si>
  <si>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</si>
  <si>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</si>
  <si>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</si>
  <si>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</si>
  <si>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</si>
  <si>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</si>
  <si>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</si>
  <si>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</si>
  <si>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</si>
  <si>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</si>
  <si>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</si>
  <si>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</si>
  <si>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</si>
  <si>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</si>
  <si>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</si>
  <si>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</si>
  <si>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</si>
  <si>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</si>
  <si>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</si>
  <si>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</si>
  <si>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</si>
  <si>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</si>
  <si>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</si>
  <si>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</si>
  <si>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</si>
  <si>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</si>
  <si>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</si>
  <si>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</si>
  <si>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</si>
  <si>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</si>
  <si>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</si>
  <si>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</si>
  <si>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</si>
  <si>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</si>
  <si>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</si>
  <si>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</si>
  <si>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</si>
  <si>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</si>
  <si>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</si>
  <si>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</si>
  <si>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</si>
  <si>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</si>
  <si>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</si>
  <si>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</si>
  <si>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</si>
  <si>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</si>
  <si>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</si>
  <si>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</si>
  <si>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</si>
  <si>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</si>
  <si>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</si>
  <si>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</si>
  <si>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</si>
  <si>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</si>
  <si>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</si>
  <si>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</si>
  <si>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</si>
  <si>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</si>
  <si>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</si>
  <si>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</si>
  <si>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</si>
  <si>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</si>
  <si>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</si>
  <si>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</si>
  <si>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</si>
  <si>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</si>
  <si>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</si>
  <si>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</si>
  <si>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</si>
  <si>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</si>
  <si>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</si>
  <si>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</si>
  <si>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</si>
  <si>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</si>
  <si>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</si>
  <si>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</si>
  <si>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</si>
  <si>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</si>
  <si>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</si>
  <si>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</si>
  <si>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</si>
  <si>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</si>
  <si>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</si>
  <si>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</si>
  <si>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</si>
  <si>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</si>
  <si>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</si>
  <si>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</si>
  <si>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</si>
  <si>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</si>
  <si>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</si>
  <si>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</si>
  <si>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</si>
  <si>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</si>
  <si>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</si>
  <si>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</si>
  <si>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</si>
  <si>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</si>
  <si>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</si>
  <si>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</si>
  <si>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</si>
  <si>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</si>
  <si>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</si>
  <si>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</si>
  <si>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</si>
  <si>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</si>
  <si>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</si>
  <si>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</si>
  <si>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</si>
  <si>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</si>
  <si>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</si>
  <si>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</si>
  <si>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</si>
  <si>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</si>
  <si>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</si>
  <si>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</si>
  <si>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</si>
  <si>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</si>
  <si>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</si>
  <si>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</si>
  <si>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</si>
  <si>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</si>
  <si>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</si>
  <si>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</si>
  <si>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</si>
  <si>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</si>
  <si>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</si>
  <si>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</si>
  <si>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</si>
  <si>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</si>
  <si>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</si>
  <si>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</si>
  <si>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</si>
  <si>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</si>
  <si>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</si>
  <si>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</si>
  <si>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</si>
  <si>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</si>
  <si>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</si>
  <si>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</si>
  <si>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</si>
  <si>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</si>
  <si>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</si>
  <si>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</si>
  <si>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</si>
  <si>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</si>
  <si>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</si>
  <si>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</si>
  <si>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</si>
  <si>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</si>
  <si>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</si>
  <si>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</si>
  <si>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</si>
  <si>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</si>
  <si>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</si>
  <si>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</si>
  <si>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</si>
  <si>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</si>
  <si>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</si>
  <si>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</si>
  <si>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</si>
  <si>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</si>
  <si>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</si>
  <si>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</si>
  <si>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</si>
  <si>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</si>
  <si>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</si>
  <si>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</si>
  <si>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</si>
  <si>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</si>
  <si>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</si>
  <si>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</si>
  <si>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</si>
  <si>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</si>
  <si>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</si>
  <si>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</si>
  <si>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</si>
  <si>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</si>
  <si>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</si>
  <si>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</si>
  <si>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</si>
  <si>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</si>
  <si>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</si>
  <si>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</si>
  <si>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</si>
  <si>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</si>
  <si>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</si>
  <si>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</si>
  <si>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</si>
  <si>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</si>
  <si>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</si>
  <si>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</si>
  <si>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</si>
  <si>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</si>
  <si>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</si>
  <si>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</si>
  <si>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</si>
  <si>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</si>
  <si>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</si>
  <si>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</si>
  <si>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</si>
  <si>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</si>
  <si>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</si>
  <si>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</si>
  <si>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</si>
  <si>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</si>
  <si>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</si>
  <si>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</si>
  <si>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</si>
  <si>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</si>
  <si>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</si>
  <si>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</si>
  <si>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</si>
  <si>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</si>
  <si>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</si>
  <si>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</si>
  <si>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</si>
  <si>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</si>
  <si>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</si>
  <si>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</si>
  <si>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</si>
  <si>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</si>
  <si>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</si>
  <si>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</si>
  <si>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</si>
  <si>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</si>
  <si>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</si>
  <si>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</si>
  <si>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</si>
  <si>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</si>
  <si>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</si>
  <si>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</si>
  <si>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</si>
  <si>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</si>
  <si>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</si>
  <si>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</si>
  <si>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</si>
  <si>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</si>
  <si>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</si>
  <si>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</si>
  <si>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</si>
  <si>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</si>
  <si>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</si>
  <si>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</si>
  <si>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</si>
  <si>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</si>
  <si>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</si>
  <si>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</si>
  <si>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</si>
  <si>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</si>
  <si>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</si>
  <si>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</si>
  <si>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</si>
  <si>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</si>
  <si>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</si>
  <si>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</si>
  <si>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</si>
  <si>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</si>
  <si>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</si>
  <si>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</si>
  <si>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</si>
  <si>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</si>
  <si>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</si>
  <si>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</si>
  <si>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</si>
  <si>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</si>
  <si>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</si>
  <si>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</si>
  <si>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</si>
  <si>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</si>
  <si>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</si>
  <si>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</si>
  <si>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</si>
  <si>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</si>
  <si>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</si>
  <si>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</si>
  <si>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</si>
  <si>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</si>
  <si>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</si>
  <si>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</si>
  <si>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</si>
  <si>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</si>
  <si>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</si>
  <si>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</si>
  <si>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</si>
  <si>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</si>
  <si>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</si>
  <si>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</si>
  <si>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</si>
  <si>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</si>
  <si>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</si>
  <si>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</si>
  <si>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</si>
  <si>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</si>
  <si>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</si>
  <si>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</si>
  <si>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</si>
  <si>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</si>
  <si>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</si>
  <si>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</si>
  <si>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</si>
  <si>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</si>
  <si>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</si>
  <si>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</si>
  <si>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</si>
  <si>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</si>
  <si>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</si>
  <si>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</si>
  <si>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</si>
  <si>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</si>
  <si>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</si>
  <si>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</si>
  <si>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</si>
  <si>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</si>
  <si>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</si>
  <si>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</si>
  <si>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</si>
  <si>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</si>
  <si>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</si>
  <si>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</si>
  <si>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</si>
  <si>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</si>
  <si>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</si>
  <si>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</si>
  <si>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</si>
  <si>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</si>
  <si>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</si>
  <si>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</si>
  <si>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</si>
  <si>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</si>
  <si>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</si>
  <si>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</si>
  <si>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</si>
  <si>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</si>
  <si>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</si>
  <si>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</si>
  <si>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</si>
  <si>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</si>
  <si>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</si>
  <si>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</si>
  <si>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</si>
  <si>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</si>
  <si>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</si>
  <si>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</si>
  <si>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</si>
  <si>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</si>
  <si>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</si>
  <si>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</si>
  <si>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</si>
  <si>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</si>
  <si>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</si>
  <si>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</si>
  <si>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</si>
  <si>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</si>
  <si>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</si>
  <si>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</si>
  <si>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</si>
  <si>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</si>
  <si>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</si>
  <si>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</si>
  <si>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</si>
  <si>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</si>
  <si>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</si>
  <si>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</si>
  <si>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</si>
  <si>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</si>
  <si>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</si>
  <si>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</si>
  <si>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</si>
  <si>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</si>
  <si>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</si>
  <si>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</si>
  <si>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</si>
  <si>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</si>
  <si>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</si>
  <si>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</si>
  <si>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</si>
  <si>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</si>
  <si>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</si>
  <si>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</si>
  <si>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</si>
  <si>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</si>
  <si>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</si>
  <si>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</si>
  <si>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</si>
  <si>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</si>
  <si>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</si>
  <si>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</si>
  <si>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</si>
  <si>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</si>
  <si>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</si>
  <si>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</si>
  <si>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</si>
  <si>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</si>
  <si>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</si>
  <si>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</si>
  <si>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</si>
  <si>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</si>
  <si>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</si>
  <si>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</si>
  <si>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</si>
  <si>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</si>
  <si>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</si>
  <si>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</si>
  <si>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</si>
  <si>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</si>
  <si>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</si>
  <si>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</si>
  <si>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</si>
  <si>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</si>
  <si>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</si>
  <si>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</si>
  <si>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</si>
  <si>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</si>
  <si>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</si>
  <si>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</si>
  <si>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</si>
  <si>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</si>
  <si>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</si>
  <si>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</si>
  <si>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</si>
  <si>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</si>
  <si>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</si>
  <si>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</si>
  <si>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</si>
  <si>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</si>
  <si>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</si>
  <si>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</si>
  <si>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</si>
  <si>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</si>
  <si>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</si>
  <si>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</si>
  <si>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</si>
  <si>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</si>
  <si>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</si>
  <si>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</si>
  <si>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</si>
  <si>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</si>
  <si>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</si>
  <si>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</si>
  <si>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</si>
  <si>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</si>
  <si>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</si>
  <si>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</si>
  <si>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</si>
  <si>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</si>
  <si>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</si>
  <si>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</si>
  <si>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</si>
  <si>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</si>
  <si>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</si>
  <si>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</si>
  <si>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</si>
  <si>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</si>
  <si>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</si>
  <si>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</si>
  <si>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</si>
  <si>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</si>
  <si>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</si>
  <si>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</si>
  <si>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</si>
  <si>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</si>
  <si>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</si>
  <si>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</si>
  <si>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</si>
  <si>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</si>
  <si>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</si>
  <si>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</si>
  <si>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</si>
  <si>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</si>
  <si>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</si>
  <si>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</si>
  <si>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</si>
  <si>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</si>
  <si>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</si>
  <si>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</si>
  <si>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</si>
  <si>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</si>
  <si>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</si>
  <si>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</si>
  <si>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</si>
  <si>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</si>
  <si>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</si>
  <si>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</si>
  <si>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</si>
  <si>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</si>
  <si>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</si>
  <si>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</si>
  <si>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</si>
  <si>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</si>
  <si>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</si>
  <si>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</si>
  <si>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</si>
  <si>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</si>
  <si>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</si>
  <si>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</si>
  <si>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</si>
  <si>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</si>
  <si>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</si>
  <si>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</si>
  <si>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</si>
  <si>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</si>
  <si>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</si>
  <si>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</si>
  <si>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</si>
  <si>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</si>
  <si>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</si>
  <si>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</si>
  <si>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</si>
  <si>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</si>
  <si>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</si>
  <si>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</si>
  <si>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</si>
  <si>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</si>
  <si>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</si>
  <si>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</si>
  <si>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</si>
  <si>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</si>
  <si>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</si>
  <si>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</si>
  <si>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</si>
  <si>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</si>
  <si>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</si>
  <si>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</si>
  <si>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</si>
  <si>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</si>
  <si>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</si>
  <si>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</si>
  <si>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</si>
  <si>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</si>
  <si>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</si>
  <si>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</si>
  <si>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</si>
  <si>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</si>
  <si>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</si>
  <si>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</si>
  <si>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</si>
  <si>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</si>
  <si>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</si>
  <si>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</si>
  <si>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</si>
  <si>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</si>
  <si>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</si>
  <si>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</si>
  <si>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</si>
  <si>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</si>
  <si>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</si>
  <si>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</si>
  <si>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</si>
  <si>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</si>
  <si>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</si>
  <si>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</si>
  <si>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</si>
  <si>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</si>
  <si>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</si>
  <si>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</si>
  <si>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</si>
  <si>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</si>
  <si>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</si>
  <si>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</si>
  <si>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</si>
  <si>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</si>
  <si>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</si>
  <si>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</si>
  <si>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</si>
  <si>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</si>
  <si>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</si>
  <si>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</si>
  <si>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</si>
  <si>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</si>
  <si>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</si>
  <si>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</si>
  <si>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</si>
  <si>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</si>
  <si>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</si>
  <si>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</si>
  <si>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</si>
  <si>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</si>
  <si>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</si>
  <si>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</si>
  <si>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</si>
  <si>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</si>
  <si>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</si>
  <si>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</si>
  <si>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</si>
  <si>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</si>
  <si>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</si>
  <si>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</si>
  <si>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</si>
  <si>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</si>
  <si>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</si>
  <si>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</si>
  <si>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</si>
  <si>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</si>
  <si>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</si>
  <si>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</si>
  <si>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</si>
  <si>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</si>
  <si>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</si>
  <si>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</si>
  <si>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</si>
  <si>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</si>
  <si>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</si>
  <si>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</si>
  <si>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</si>
  <si>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</si>
  <si>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</si>
  <si>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</si>
  <si>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</si>
  <si>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</si>
  <si>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</si>
  <si>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</si>
  <si>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</si>
  <si>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</si>
  <si>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</si>
  <si>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</si>
  <si>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</si>
  <si>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</si>
  <si>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</si>
  <si>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</si>
  <si>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</si>
  <si>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</si>
  <si>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</si>
  <si>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</si>
  <si>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</si>
  <si>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</si>
  <si>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</si>
  <si>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</si>
  <si>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</si>
  <si>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</si>
  <si>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</si>
  <si>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</si>
  <si>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</si>
  <si>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</si>
  <si>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</si>
  <si>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</si>
  <si>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</si>
  <si>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</si>
  <si>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</si>
  <si>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</si>
  <si>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</si>
  <si>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</si>
  <si>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</si>
  <si>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</si>
  <si>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</si>
  <si>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</si>
  <si>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</si>
  <si>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</si>
  <si>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</si>
  <si>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</si>
  <si>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</si>
  <si>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</si>
  <si>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</si>
  <si>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</si>
  <si>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</si>
  <si>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</si>
  <si>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</si>
  <si>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</si>
  <si>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</si>
  <si>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</si>
  <si>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</si>
  <si>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</si>
  <si>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</si>
  <si>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</si>
  <si>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</si>
  <si>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</si>
  <si>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</si>
  <si>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</si>
  <si>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</si>
  <si>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</si>
  <si>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</si>
  <si>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</si>
  <si>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</si>
  <si>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</si>
  <si>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</si>
  <si>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</si>
  <si>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</si>
  <si>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</si>
  <si>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</si>
  <si>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</si>
  <si>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</si>
  <si>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</si>
  <si>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</si>
  <si>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</si>
  <si>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</si>
  <si>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</si>
  <si>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</si>
  <si>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</si>
  <si>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</si>
  <si>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</si>
  <si>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</si>
  <si>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</si>
  <si>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</si>
  <si>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</si>
  <si>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</si>
  <si>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</si>
  <si>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</si>
  <si>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</si>
  <si>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</si>
  <si>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</si>
  <si>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</si>
  <si>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</si>
  <si>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</si>
  <si>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</si>
  <si>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</si>
  <si>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</si>
  <si>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</si>
  <si>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</si>
  <si>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</si>
  <si>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</si>
  <si>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</si>
  <si>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</si>
  <si>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</si>
  <si>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</si>
  <si>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</si>
  <si>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</si>
  <si>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</si>
  <si>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</si>
  <si>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</si>
  <si>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</si>
  <si>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</si>
  <si>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</si>
  <si>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</si>
  <si>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</si>
  <si>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</si>
  <si>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</si>
  <si>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</si>
  <si>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</si>
  <si>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</si>
  <si>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</si>
  <si>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</si>
  <si>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</si>
  <si>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</si>
  <si>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</si>
  <si>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</si>
  <si>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</si>
  <si>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</si>
  <si>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</si>
  <si>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</si>
  <si>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</si>
  <si>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</si>
  <si>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</si>
  <si>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</si>
  <si>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</si>
  <si>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</si>
  <si>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</si>
  <si>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</si>
  <si>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</si>
  <si>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</si>
  <si>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</si>
  <si>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</si>
  <si>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</si>
  <si>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</si>
  <si>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</si>
  <si>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</si>
  <si>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</si>
  <si>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</si>
  <si>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</si>
  <si>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</si>
  <si>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</si>
  <si>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</si>
  <si>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</si>
  <si>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</si>
  <si>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</si>
  <si>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</si>
  <si>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</si>
  <si>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</si>
  <si>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</si>
  <si>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</si>
  <si>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</si>
  <si>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</si>
  <si>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</si>
  <si>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</si>
  <si>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</si>
  <si>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</si>
  <si>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</si>
  <si>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</si>
  <si>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</si>
  <si>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</si>
  <si>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</si>
  <si>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</si>
  <si>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</si>
  <si>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</si>
  <si>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</si>
  <si>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</si>
  <si>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</si>
  <si>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</si>
  <si>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</si>
  <si>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</si>
  <si>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</si>
  <si>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</si>
  <si>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</si>
  <si>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</si>
  <si>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</si>
  <si>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</si>
  <si>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</si>
  <si>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</si>
  <si>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</si>
  <si>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</si>
  <si>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</si>
  <si>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</si>
  <si>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</si>
  <si>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</si>
  <si>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</si>
  <si>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</si>
  <si>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</si>
  <si>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</si>
  <si>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</si>
  <si>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</si>
  <si>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</si>
  <si>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</si>
  <si>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</si>
  <si>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</si>
  <si>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</si>
  <si>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</si>
  <si>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</si>
  <si>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</si>
  <si>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</si>
  <si>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</si>
  <si>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</si>
  <si>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</si>
  <si>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</si>
  <si>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</si>
  <si>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</si>
  <si>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</si>
  <si>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</si>
  <si>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</si>
  <si>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</si>
  <si>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</si>
  <si>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</si>
  <si>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</si>
  <si>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</si>
  <si>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</si>
  <si>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</si>
  <si>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</si>
  <si>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</si>
  <si>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</si>
  <si>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</si>
  <si>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</si>
  <si>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</si>
  <si>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</si>
  <si>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</si>
  <si>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</si>
  <si>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</si>
  <si>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</si>
  <si>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</si>
  <si>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</si>
  <si>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</si>
  <si>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</si>
  <si>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</si>
  <si>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</si>
  <si>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</si>
  <si>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</si>
  <si>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</si>
  <si>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</si>
  <si>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</si>
  <si>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</si>
  <si>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</si>
  <si>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</si>
  <si>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</si>
  <si>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</si>
  <si>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</si>
  <si>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</si>
  <si>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</si>
  <si>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</si>
  <si>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</si>
  <si>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</si>
  <si>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</si>
  <si>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</si>
  <si>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</si>
  <si>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</si>
  <si>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</si>
  <si>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</si>
  <si>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</si>
  <si>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</si>
  <si>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</si>
  <si>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</si>
  <si>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</si>
  <si>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</si>
  <si>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</si>
  <si>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</si>
  <si>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</si>
  <si>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</si>
  <si>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</si>
  <si>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</si>
  <si>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</si>
  <si>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</si>
  <si>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Садыбай Нұрсұлтан Меиржанұлы</t>
  </si>
  <si>
    <t>Абдисаттар Наурыз Нуржанұлы</t>
  </si>
  <si>
    <t>Арыстанбек Дулат Бакдаулетұлы</t>
  </si>
  <si>
    <t>Буркитбай Ернар Ерболұлы</t>
  </si>
  <si>
    <t>Шойбек Асима Мадиярқызы</t>
  </si>
  <si>
    <t>Аманжон Бекасыл Нурлибекұлы</t>
  </si>
  <si>
    <t>Мырзалиев Алинұр Әлішерұлы</t>
  </si>
  <si>
    <t>Байкара Кәусар Алаберганқызы</t>
  </si>
  <si>
    <t>Исабек Нұрасыл Абдуллаұлы</t>
  </si>
  <si>
    <t>Рамазан Асылан Сабыржанұлы</t>
  </si>
  <si>
    <t>Даутбаева Акниет Нуржановна</t>
  </si>
  <si>
    <t>Мұрат Ерназар Нұрматұлы</t>
  </si>
  <si>
    <t>Асқарұлы Айсұлтан</t>
  </si>
  <si>
    <t>Садуакас Дастан Багдаулетұлы</t>
  </si>
  <si>
    <t>Нұрлыбек Нұрсая Нұрғалиқызы</t>
  </si>
  <si>
    <t>Зайтхан Ақжүрек Мухиддинұлы</t>
  </si>
  <si>
    <t>Нурашбек Нұриман Кайратұлы</t>
  </si>
  <si>
    <t>Құрбанали Жансері Мұратұлы</t>
  </si>
  <si>
    <t>Мұрат Альтаир Мейрамбекұлы</t>
  </si>
  <si>
    <t>Марат Омар Нурболұлы</t>
  </si>
  <si>
    <t>Абдумажит Раяна Абдурашидқызы</t>
  </si>
  <si>
    <t>Оралбай Нұржауса Амантайқызы</t>
  </si>
  <si>
    <t>Мунаждин Ақтөре Сапаргалиұлы</t>
  </si>
  <si>
    <t>Исмаил Нұрмұһаммед Даниярұлы</t>
  </si>
  <si>
    <t>Абдижаппар Ерсін Ерболұлы</t>
  </si>
  <si>
    <r>
      <t xml:space="preserve">           </t>
    </r>
    <r>
      <rPr>
        <b/>
        <sz val="48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</si>
  <si>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 xml:space="preserve"> </t>
    </r>
    <r>
      <rPr>
        <b/>
        <sz val="48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</si>
  <si>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Ботақан</t>
    </r>
    <r>
      <rPr>
        <b/>
        <sz val="48"/>
        <color theme="1"/>
        <rFont val="Times New Roman"/>
        <family val="1"/>
        <charset val="204"/>
      </rPr>
      <t xml:space="preserve">            Өткізу мерзімі: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</si>
  <si>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Ботақан</t>
    </r>
    <r>
      <rPr>
        <b/>
        <sz val="48"/>
        <color theme="1"/>
        <rFont val="Times New Roman"/>
        <family val="1"/>
        <charset val="204"/>
      </rPr>
      <t xml:space="preserve">           Өткізу мерзімі: 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</si>
  <si>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Ботақан</t>
    </r>
    <r>
      <rPr>
        <b/>
        <sz val="48"/>
        <color theme="1"/>
        <rFont val="Times New Roman"/>
        <family val="1"/>
        <charset val="204"/>
      </rPr>
      <t xml:space="preserve">                    Өткізу мерзімі: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</si>
  <si>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Ботақан</t>
    </r>
    <r>
      <rPr>
        <b/>
        <sz val="48"/>
        <color theme="1"/>
        <rFont val="Times New Roman"/>
        <family val="1"/>
        <charset val="204"/>
      </rPr>
      <t xml:space="preserve">          Өткізу мерзімі:</t>
    </r>
    <r>
      <rPr>
        <b/>
        <u/>
        <sz val="48"/>
        <color theme="1"/>
        <rFont val="Times New Roman"/>
        <family val="1"/>
        <charset val="204"/>
      </rPr>
      <t xml:space="preserve"> 10-20 қаңтар</t>
    </r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</si>
</sst>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u/>
      <sz val="48"/>
      <color theme="1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sz val="40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45"/>
      <name val="Times New Roman"/>
      <family val="1"/>
      <charset val="204"/>
    </font>
    <font>
      <sz val="40"/>
      <name val="Times New Roman"/>
      <family val="1"/>
      <charset val="204"/>
    </font>
    <font>
      <sz val="42"/>
      <color theme="1"/>
      <name val="Times New Roman"/>
      <family val="1"/>
      <charset val="204"/>
    </font>
    <font>
      <sz val="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/>
    <xf numFmtId="0" fontId="14" fillId="4" borderId="0" xfId="0" applyFont="1" applyFill="1"/>
    <xf numFmtId="0" fontId="15" fillId="0" borderId="0" xfId="0" applyFont="1" applyFill="1"/>
    <xf numFmtId="0" fontId="15" fillId="3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18" xfId="0" applyFont="1" applyFill="1" applyBorder="1" applyAlignment="1">
      <alignment horizontal="center" vertical="center" textRotation="90" wrapText="1"/>
    </xf>
    <xf numFmtId="0" fontId="15" fillId="0" borderId="14" xfId="0" applyFont="1" applyFill="1" applyBorder="1" applyAlignment="1">
      <alignment horizontal="center" vertical="center" textRotation="90" wrapText="1"/>
    </xf>
    <xf numFmtId="0" fontId="15" fillId="0" borderId="15" xfId="0" applyFont="1" applyFill="1" applyBorder="1" applyAlignment="1">
      <alignment horizontal="center" vertical="center" textRotation="90" wrapText="1"/>
    </xf>
    <xf numFmtId="0" fontId="15" fillId="0" borderId="16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5" fillId="0" borderId="3" xfId="0" applyFont="1" applyFill="1" applyBorder="1"/>
    <xf numFmtId="0" fontId="15" fillId="0" borderId="5" xfId="0" applyFont="1" applyFill="1" applyBorder="1"/>
    <xf numFmtId="0" fontId="15" fillId="0" borderId="4" xfId="0" applyFont="1" applyFill="1" applyBorder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/>
    </xf>
    <xf numFmtId="1" fontId="15" fillId="0" borderId="1" xfId="1" applyNumberFormat="1" applyFont="1" applyFill="1" applyBorder="1" applyAlignment="1">
      <alignment horizontal="center" vertical="center"/>
    </xf>
    <xf numFmtId="0" fontId="15" fillId="2" borderId="0" xfId="0" applyFont="1" applyFill="1"/>
    <xf numFmtId="164" fontId="15" fillId="3" borderId="0" xfId="0" applyNumberFormat="1" applyFont="1" applyFill="1"/>
    <xf numFmtId="164" fontId="16" fillId="3" borderId="0" xfId="0" applyNumberFormat="1" applyFont="1" applyFill="1"/>
    <xf numFmtId="0" fontId="15" fillId="0" borderId="3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3" borderId="0" xfId="0" applyFont="1" applyFill="1"/>
    <xf numFmtId="0" fontId="21" fillId="0" borderId="14" xfId="0" applyFont="1" applyFill="1" applyBorder="1" applyAlignment="1">
      <alignment horizontal="center" vertical="center" textRotation="90" wrapText="1"/>
    </xf>
    <xf numFmtId="0" fontId="21" fillId="0" borderId="15" xfId="0" applyFont="1" applyFill="1" applyBorder="1" applyAlignment="1">
      <alignment horizontal="center" vertical="center" textRotation="90" wrapText="1"/>
    </xf>
    <xf numFmtId="0" fontId="21" fillId="0" borderId="16" xfId="0" applyFont="1" applyFill="1" applyBorder="1" applyAlignment="1">
      <alignment horizontal="center" vertical="center" textRotation="90" wrapText="1"/>
    </xf>
    <xf numFmtId="0" fontId="15" fillId="0" borderId="4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1" xfId="0" applyFont="1" applyFill="1" applyBorder="1"/>
    <xf numFmtId="0" fontId="15" fillId="0" borderId="23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/>
    </xf>
    <xf numFmtId="1" fontId="22" fillId="0" borderId="1" xfId="1" applyNumberFormat="1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" xfId="0" applyFont="1" applyFill="1" applyBorder="1" applyAlignment="1">
      <alignment horizontal="justify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/>
    </xf>
    <xf numFmtId="0" fontId="15" fillId="0" borderId="3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5" fillId="0" borderId="0" xfId="0" applyNumberFormat="1" applyFont="1" applyFill="1"/>
    <xf numFmtId="0" fontId="21" fillId="0" borderId="0" xfId="0" applyFont="1" applyFill="1"/>
    <xf numFmtId="0" fontId="21" fillId="0" borderId="23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horizontal="center" vertical="center" textRotation="90" wrapText="1"/>
    </xf>
    <xf numFmtId="0" fontId="24" fillId="0" borderId="2" xfId="0" applyFont="1" applyFill="1" applyBorder="1" applyAlignment="1">
      <alignment horizontal="center" vertical="center" textRotation="90" wrapText="1"/>
    </xf>
    <xf numFmtId="0" fontId="24" fillId="0" borderId="16" xfId="0" applyFont="1" applyFill="1" applyBorder="1" applyAlignment="1">
      <alignment horizontal="center" vertical="center" textRotation="90" wrapText="1"/>
    </xf>
    <xf numFmtId="0" fontId="15" fillId="0" borderId="3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2" borderId="0" xfId="0" applyFont="1" applyFill="1"/>
    <xf numFmtId="0" fontId="20" fillId="0" borderId="14" xfId="0" applyFont="1" applyFill="1" applyBorder="1" applyAlignment="1">
      <alignment horizontal="center" vertical="center" textRotation="90" wrapText="1"/>
    </xf>
    <xf numFmtId="0" fontId="20" fillId="0" borderId="15" xfId="0" applyFont="1" applyFill="1" applyBorder="1" applyAlignment="1">
      <alignment horizontal="center" vertical="center" textRotation="90" wrapText="1"/>
    </xf>
    <xf numFmtId="0" fontId="20" fillId="0" borderId="16" xfId="0" applyFont="1" applyFill="1" applyBorder="1" applyAlignment="1">
      <alignment horizontal="center" vertical="center" textRotation="90" wrapText="1"/>
    </xf>
    <xf numFmtId="0" fontId="20" fillId="0" borderId="21" xfId="0" applyFont="1" applyFill="1" applyBorder="1" applyAlignment="1">
      <alignment horizontal="center" vertical="center" textRotation="90" wrapText="1"/>
    </xf>
    <xf numFmtId="0" fontId="20" fillId="0" borderId="22" xfId="0" applyFont="1" applyFill="1" applyBorder="1" applyAlignment="1">
      <alignment horizontal="center" vertical="center" textRotation="90" wrapText="1"/>
    </xf>
    <xf numFmtId="0" fontId="20" fillId="0" borderId="13" xfId="0" applyFont="1" applyFill="1" applyBorder="1" applyAlignment="1">
      <alignment horizontal="center" vertical="center" textRotation="90" wrapText="1"/>
    </xf>
    <xf numFmtId="0" fontId="20" fillId="0" borderId="24" xfId="0" applyFont="1" applyFill="1" applyBorder="1" applyAlignment="1">
      <alignment horizontal="center" vertical="center" textRotation="90" wrapText="1"/>
    </xf>
    <xf numFmtId="0" fontId="20" fillId="0" borderId="40" xfId="0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textRotation="90" wrapText="1"/>
    </xf>
    <xf numFmtId="0" fontId="26" fillId="0" borderId="14" xfId="0" applyFont="1" applyFill="1" applyBorder="1" applyAlignment="1">
      <alignment horizontal="center" vertical="center" textRotation="90" wrapText="1"/>
    </xf>
    <xf numFmtId="0" fontId="26" fillId="0" borderId="15" xfId="0" applyFont="1" applyFill="1" applyBorder="1" applyAlignment="1">
      <alignment horizontal="center" vertical="center" textRotation="90" wrapText="1"/>
    </xf>
    <xf numFmtId="0" fontId="26" fillId="0" borderId="16" xfId="0" applyFont="1" applyFill="1" applyBorder="1" applyAlignment="1">
      <alignment horizontal="center" vertical="center" textRotation="90" wrapText="1"/>
    </xf>
    <xf numFmtId="0" fontId="26" fillId="0" borderId="17" xfId="0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center" textRotation="90" wrapText="1"/>
    </xf>
    <xf numFmtId="0" fontId="27" fillId="0" borderId="15" xfId="0" applyFont="1" applyFill="1" applyBorder="1" applyAlignment="1">
      <alignment horizontal="center" vertical="center" textRotation="90" wrapText="1"/>
    </xf>
    <xf numFmtId="0" fontId="27" fillId="0" borderId="16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22" fillId="0" borderId="30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4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topLeftCell="CJ1" zoomScale="64" zoomScaleNormal="64" workbookViewId="0">
      <selection activeCell="DA5" sqref="DA5:ED5"/>
    </sheetView>
  </sheetViews>
  <sheetFormatPr defaultRowHeight="15"/>
  <cols>
    <col min="2" max="2" width="27.5703125" customWidth="1"/>
  </cols>
  <sheetData>
    <row r="1" spans="1:227" ht="15.7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>
      <c r="A2" s="112" t="s">
        <v>1714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152" t="s">
        <v>0</v>
      </c>
      <c r="B4" s="152" t="s">
        <v>1</v>
      </c>
      <c r="C4" s="153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54"/>
      <c r="AM4" s="124" t="s">
        <v>2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55"/>
      <c r="CC4" s="124" t="s">
        <v>2</v>
      </c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3" t="s">
        <v>181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4"/>
      <c r="EE4" s="121" t="s">
        <v>244</v>
      </c>
      <c r="EF4" s="122"/>
      <c r="EG4" s="122"/>
      <c r="EH4" s="122"/>
      <c r="EI4" s="122"/>
      <c r="EJ4" s="122"/>
      <c r="EK4" s="122"/>
      <c r="EL4" s="122"/>
      <c r="EM4" s="123"/>
      <c r="EN4" s="124" t="s">
        <v>244</v>
      </c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16" t="s">
        <v>291</v>
      </c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</row>
    <row r="5" spans="1:227" ht="15" customHeight="1">
      <c r="A5" s="152"/>
      <c r="B5" s="152"/>
      <c r="C5" s="142" t="s">
        <v>88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27" t="s">
        <v>86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35"/>
      <c r="CC5" s="117" t="s">
        <v>3</v>
      </c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36"/>
      <c r="DA5" s="128" t="s">
        <v>182</v>
      </c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9"/>
      <c r="EE5" s="118" t="s">
        <v>245</v>
      </c>
      <c r="EF5" s="119"/>
      <c r="EG5" s="119"/>
      <c r="EH5" s="119"/>
      <c r="EI5" s="119"/>
      <c r="EJ5" s="119"/>
      <c r="EK5" s="119"/>
      <c r="EL5" s="119"/>
      <c r="EM5" s="120"/>
      <c r="EN5" s="118" t="s">
        <v>246</v>
      </c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7" t="s">
        <v>292</v>
      </c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</row>
    <row r="6" spans="1:227" ht="10.15" hidden="1" customHeight="1">
      <c r="A6" s="152"/>
      <c r="B6" s="152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152"/>
      <c r="B7" s="152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152"/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152"/>
      <c r="B9" s="15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152"/>
      <c r="B10" s="15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>
      <c r="A11" s="152"/>
      <c r="B11" s="152"/>
      <c r="C11" s="143" t="s">
        <v>26</v>
      </c>
      <c r="D11" s="144" t="s">
        <v>5</v>
      </c>
      <c r="E11" s="144" t="s">
        <v>6</v>
      </c>
      <c r="F11" s="127" t="s">
        <v>34</v>
      </c>
      <c r="G11" s="127" t="s">
        <v>7</v>
      </c>
      <c r="H11" s="127" t="s">
        <v>8</v>
      </c>
      <c r="I11" s="127" t="s">
        <v>27</v>
      </c>
      <c r="J11" s="127" t="s">
        <v>9</v>
      </c>
      <c r="K11" s="127" t="s">
        <v>10</v>
      </c>
      <c r="L11" s="144" t="s">
        <v>39</v>
      </c>
      <c r="M11" s="144" t="s">
        <v>9</v>
      </c>
      <c r="N11" s="144" t="s">
        <v>10</v>
      </c>
      <c r="O11" s="144" t="s">
        <v>28</v>
      </c>
      <c r="P11" s="144" t="s">
        <v>11</v>
      </c>
      <c r="Q11" s="144" t="s">
        <v>4</v>
      </c>
      <c r="R11" s="144" t="s">
        <v>29</v>
      </c>
      <c r="S11" s="144" t="s">
        <v>6</v>
      </c>
      <c r="T11" s="144" t="s">
        <v>12</v>
      </c>
      <c r="U11" s="144" t="s">
        <v>51</v>
      </c>
      <c r="V11" s="144" t="s">
        <v>6</v>
      </c>
      <c r="W11" s="144" t="s">
        <v>12</v>
      </c>
      <c r="X11" s="141" t="s">
        <v>30</v>
      </c>
      <c r="Y11" s="142" t="s">
        <v>10</v>
      </c>
      <c r="Z11" s="143" t="s">
        <v>13</v>
      </c>
      <c r="AA11" s="144" t="s">
        <v>31</v>
      </c>
      <c r="AB11" s="144" t="s">
        <v>14</v>
      </c>
      <c r="AC11" s="144" t="s">
        <v>15</v>
      </c>
      <c r="AD11" s="144" t="s">
        <v>32</v>
      </c>
      <c r="AE11" s="144" t="s">
        <v>4</v>
      </c>
      <c r="AF11" s="144" t="s">
        <v>5</v>
      </c>
      <c r="AG11" s="144" t="s">
        <v>33</v>
      </c>
      <c r="AH11" s="144" t="s">
        <v>12</v>
      </c>
      <c r="AI11" s="144" t="s">
        <v>7</v>
      </c>
      <c r="AJ11" s="144" t="s">
        <v>71</v>
      </c>
      <c r="AK11" s="144" t="s">
        <v>16</v>
      </c>
      <c r="AL11" s="144" t="s">
        <v>9</v>
      </c>
      <c r="AM11" s="144" t="s">
        <v>72</v>
      </c>
      <c r="AN11" s="144"/>
      <c r="AO11" s="144"/>
      <c r="AP11" s="141" t="s">
        <v>73</v>
      </c>
      <c r="AQ11" s="142"/>
      <c r="AR11" s="143"/>
      <c r="AS11" s="141" t="s">
        <v>74</v>
      </c>
      <c r="AT11" s="142"/>
      <c r="AU11" s="143"/>
      <c r="AV11" s="144" t="s">
        <v>75</v>
      </c>
      <c r="AW11" s="144"/>
      <c r="AX11" s="144"/>
      <c r="AY11" s="144" t="s">
        <v>76</v>
      </c>
      <c r="AZ11" s="144"/>
      <c r="BA11" s="144"/>
      <c r="BB11" s="144" t="s">
        <v>77</v>
      </c>
      <c r="BC11" s="144"/>
      <c r="BD11" s="144"/>
      <c r="BE11" s="140" t="s">
        <v>78</v>
      </c>
      <c r="BF11" s="140"/>
      <c r="BG11" s="140"/>
      <c r="BH11" s="144" t="s">
        <v>79</v>
      </c>
      <c r="BI11" s="144"/>
      <c r="BJ11" s="144"/>
      <c r="BK11" s="144" t="s">
        <v>80</v>
      </c>
      <c r="BL11" s="144"/>
      <c r="BM11" s="144"/>
      <c r="BN11" s="144" t="s">
        <v>81</v>
      </c>
      <c r="BO11" s="144"/>
      <c r="BP11" s="144"/>
      <c r="BQ11" s="144" t="s">
        <v>82</v>
      </c>
      <c r="BR11" s="144"/>
      <c r="BS11" s="144"/>
      <c r="BT11" s="144" t="s">
        <v>83</v>
      </c>
      <c r="BU11" s="144"/>
      <c r="BV11" s="144"/>
      <c r="BW11" s="137" t="s">
        <v>84</v>
      </c>
      <c r="BX11" s="137"/>
      <c r="BY11" s="137"/>
      <c r="BZ11" s="137" t="s">
        <v>85</v>
      </c>
      <c r="CA11" s="137"/>
      <c r="CB11" s="138"/>
      <c r="CC11" s="127" t="s">
        <v>140</v>
      </c>
      <c r="CD11" s="127"/>
      <c r="CE11" s="127"/>
      <c r="CF11" s="127" t="s">
        <v>141</v>
      </c>
      <c r="CG11" s="127"/>
      <c r="CH11" s="127"/>
      <c r="CI11" s="117" t="s">
        <v>142</v>
      </c>
      <c r="CJ11" s="117"/>
      <c r="CK11" s="117"/>
      <c r="CL11" s="127" t="s">
        <v>143</v>
      </c>
      <c r="CM11" s="127"/>
      <c r="CN11" s="127"/>
      <c r="CO11" s="127" t="s">
        <v>144</v>
      </c>
      <c r="CP11" s="127"/>
      <c r="CQ11" s="127"/>
      <c r="CR11" s="127" t="s">
        <v>145</v>
      </c>
      <c r="CS11" s="127"/>
      <c r="CT11" s="127"/>
      <c r="CU11" s="127" t="s">
        <v>146</v>
      </c>
      <c r="CV11" s="127"/>
      <c r="CW11" s="127"/>
      <c r="CX11" s="127" t="s">
        <v>147</v>
      </c>
      <c r="CY11" s="127"/>
      <c r="CZ11" s="135"/>
      <c r="DA11" s="126" t="s">
        <v>183</v>
      </c>
      <c r="DB11" s="130"/>
      <c r="DC11" s="131"/>
      <c r="DD11" s="126" t="s">
        <v>184</v>
      </c>
      <c r="DE11" s="130"/>
      <c r="DF11" s="131"/>
      <c r="DG11" s="126" t="s">
        <v>185</v>
      </c>
      <c r="DH11" s="130"/>
      <c r="DI11" s="131"/>
      <c r="DJ11" s="117" t="s">
        <v>186</v>
      </c>
      <c r="DK11" s="117"/>
      <c r="DL11" s="117"/>
      <c r="DM11" s="117" t="s">
        <v>187</v>
      </c>
      <c r="DN11" s="117"/>
      <c r="DO11" s="117"/>
      <c r="DP11" s="117" t="s">
        <v>188</v>
      </c>
      <c r="DQ11" s="117"/>
      <c r="DR11" s="117"/>
      <c r="DS11" s="117" t="s">
        <v>189</v>
      </c>
      <c r="DT11" s="117"/>
      <c r="DU11" s="117"/>
      <c r="DV11" s="117" t="s">
        <v>190</v>
      </c>
      <c r="DW11" s="117"/>
      <c r="DX11" s="117"/>
      <c r="DY11" s="117" t="s">
        <v>191</v>
      </c>
      <c r="DZ11" s="117"/>
      <c r="EA11" s="117"/>
      <c r="EB11" s="126" t="s">
        <v>192</v>
      </c>
      <c r="EC11" s="130"/>
      <c r="ED11" s="130"/>
      <c r="EE11" s="117" t="s">
        <v>230</v>
      </c>
      <c r="EF11" s="117"/>
      <c r="EG11" s="117"/>
      <c r="EH11" s="117" t="s">
        <v>231</v>
      </c>
      <c r="EI11" s="117"/>
      <c r="EJ11" s="117"/>
      <c r="EK11" s="117" t="s">
        <v>232</v>
      </c>
      <c r="EL11" s="117"/>
      <c r="EM11" s="117"/>
      <c r="EN11" s="117" t="s">
        <v>233</v>
      </c>
      <c r="EO11" s="117"/>
      <c r="EP11" s="117"/>
      <c r="EQ11" s="117" t="s">
        <v>234</v>
      </c>
      <c r="ER11" s="117"/>
      <c r="ES11" s="117"/>
      <c r="ET11" s="117" t="s">
        <v>235</v>
      </c>
      <c r="EU11" s="117"/>
      <c r="EV11" s="117"/>
      <c r="EW11" s="117" t="s">
        <v>236</v>
      </c>
      <c r="EX11" s="117"/>
      <c r="EY11" s="117"/>
      <c r="EZ11" s="117" t="s">
        <v>237</v>
      </c>
      <c r="FA11" s="117"/>
      <c r="FB11" s="117"/>
      <c r="FC11" s="117" t="s">
        <v>238</v>
      </c>
      <c r="FD11" s="117"/>
      <c r="FE11" s="117"/>
      <c r="FF11" s="117" t="s">
        <v>239</v>
      </c>
      <c r="FG11" s="117"/>
      <c r="FH11" s="117"/>
      <c r="FI11" s="117" t="s">
        <v>240</v>
      </c>
      <c r="FJ11" s="117"/>
      <c r="FK11" s="117"/>
      <c r="FL11" s="117" t="s">
        <v>241</v>
      </c>
      <c r="FM11" s="117"/>
      <c r="FN11" s="117"/>
      <c r="FO11" s="117" t="s">
        <v>242</v>
      </c>
      <c r="FP11" s="117"/>
      <c r="FQ11" s="117"/>
      <c r="FR11" s="117" t="s">
        <v>243</v>
      </c>
      <c r="FS11" s="117"/>
      <c r="FT11" s="126"/>
      <c r="FU11" s="117" t="s">
        <v>293</v>
      </c>
      <c r="FV11" s="117"/>
      <c r="FW11" s="117"/>
      <c r="FX11" s="117" t="s">
        <v>294</v>
      </c>
      <c r="FY11" s="117"/>
      <c r="FZ11" s="117"/>
      <c r="GA11" s="117" t="s">
        <v>295</v>
      </c>
      <c r="GB11" s="117"/>
      <c r="GC11" s="117"/>
      <c r="GD11" s="117" t="s">
        <v>296</v>
      </c>
      <c r="GE11" s="117"/>
      <c r="GF11" s="117"/>
      <c r="GG11" s="117" t="s">
        <v>297</v>
      </c>
      <c r="GH11" s="117"/>
      <c r="GI11" s="117"/>
      <c r="GJ11" s="117" t="s">
        <v>298</v>
      </c>
      <c r="GK11" s="117"/>
      <c r="GL11" s="117"/>
      <c r="GM11" s="117" t="s">
        <v>299</v>
      </c>
      <c r="GN11" s="117"/>
      <c r="GO11" s="117"/>
      <c r="GP11" s="117" t="s">
        <v>300</v>
      </c>
      <c r="GQ11" s="117"/>
      <c r="GR11" s="117"/>
      <c r="GS11" s="117" t="s">
        <v>301</v>
      </c>
      <c r="GT11" s="117"/>
      <c r="GU11" s="117"/>
      <c r="GV11" s="117" t="s">
        <v>302</v>
      </c>
      <c r="GW11" s="117"/>
      <c r="GX11" s="117"/>
      <c r="GY11" s="117" t="s">
        <v>303</v>
      </c>
      <c r="GZ11" s="117"/>
      <c r="HA11" s="117"/>
      <c r="HB11" s="117" t="s">
        <v>304</v>
      </c>
      <c r="HC11" s="117"/>
      <c r="HD11" s="117"/>
      <c r="HE11" s="117" t="s">
        <v>305</v>
      </c>
      <c r="HF11" s="117"/>
      <c r="HG11" s="117"/>
      <c r="HH11" s="117" t="s">
        <v>306</v>
      </c>
      <c r="HI11" s="117"/>
      <c r="HJ11" s="117"/>
      <c r="HK11" s="117" t="s">
        <v>307</v>
      </c>
      <c r="HL11" s="117"/>
      <c r="HM11" s="117"/>
      <c r="HN11" s="117" t="s">
        <v>308</v>
      </c>
      <c r="HO11" s="117"/>
      <c r="HP11" s="117"/>
      <c r="HQ11" s="117" t="s">
        <v>309</v>
      </c>
      <c r="HR11" s="117"/>
      <c r="HS11" s="117"/>
    </row>
    <row r="12" spans="1:227" ht="156" customHeight="1" thickBot="1">
      <c r="A12" s="152"/>
      <c r="B12" s="152"/>
      <c r="C12" s="149" t="s">
        <v>18</v>
      </c>
      <c r="D12" s="139"/>
      <c r="E12" s="139"/>
      <c r="F12" s="150" t="s">
        <v>401</v>
      </c>
      <c r="G12" s="150"/>
      <c r="H12" s="149"/>
      <c r="I12" s="151" t="s">
        <v>35</v>
      </c>
      <c r="J12" s="150"/>
      <c r="K12" s="150"/>
      <c r="L12" s="139" t="s">
        <v>40</v>
      </c>
      <c r="M12" s="139"/>
      <c r="N12" s="139"/>
      <c r="O12" s="139" t="s">
        <v>44</v>
      </c>
      <c r="P12" s="139"/>
      <c r="Q12" s="139"/>
      <c r="R12" s="139" t="s">
        <v>47</v>
      </c>
      <c r="S12" s="139"/>
      <c r="T12" s="139"/>
      <c r="U12" s="139" t="s">
        <v>52</v>
      </c>
      <c r="V12" s="139"/>
      <c r="W12" s="139"/>
      <c r="X12" s="139" t="s">
        <v>54</v>
      </c>
      <c r="Y12" s="139"/>
      <c r="Z12" s="139"/>
      <c r="AA12" s="139" t="s">
        <v>57</v>
      </c>
      <c r="AB12" s="139"/>
      <c r="AC12" s="139"/>
      <c r="AD12" s="139" t="s">
        <v>61</v>
      </c>
      <c r="AE12" s="139"/>
      <c r="AF12" s="139"/>
      <c r="AG12" s="139" t="s">
        <v>63</v>
      </c>
      <c r="AH12" s="139"/>
      <c r="AI12" s="139"/>
      <c r="AJ12" s="139" t="s">
        <v>67</v>
      </c>
      <c r="AK12" s="139"/>
      <c r="AL12" s="139"/>
      <c r="AM12" s="139" t="s">
        <v>89</v>
      </c>
      <c r="AN12" s="139"/>
      <c r="AO12" s="139"/>
      <c r="AP12" s="139" t="s">
        <v>92</v>
      </c>
      <c r="AQ12" s="139"/>
      <c r="AR12" s="139"/>
      <c r="AS12" s="139" t="s">
        <v>96</v>
      </c>
      <c r="AT12" s="139"/>
      <c r="AU12" s="139"/>
      <c r="AV12" s="139" t="s">
        <v>100</v>
      </c>
      <c r="AW12" s="139"/>
      <c r="AX12" s="139"/>
      <c r="AY12" s="139" t="s">
        <v>101</v>
      </c>
      <c r="AZ12" s="139"/>
      <c r="BA12" s="139"/>
      <c r="BB12" s="139" t="s">
        <v>104</v>
      </c>
      <c r="BC12" s="139"/>
      <c r="BD12" s="139"/>
      <c r="BE12" s="139" t="s">
        <v>108</v>
      </c>
      <c r="BF12" s="139"/>
      <c r="BG12" s="139"/>
      <c r="BH12" s="139" t="s">
        <v>112</v>
      </c>
      <c r="BI12" s="139"/>
      <c r="BJ12" s="139"/>
      <c r="BK12" s="139" t="s">
        <v>116</v>
      </c>
      <c r="BL12" s="139"/>
      <c r="BM12" s="139"/>
      <c r="BN12" s="139" t="s">
        <v>120</v>
      </c>
      <c r="BO12" s="139"/>
      <c r="BP12" s="139"/>
      <c r="BQ12" s="139" t="s">
        <v>124</v>
      </c>
      <c r="BR12" s="139"/>
      <c r="BS12" s="139"/>
      <c r="BT12" s="139" t="s">
        <v>128</v>
      </c>
      <c r="BU12" s="139"/>
      <c r="BV12" s="139"/>
      <c r="BW12" s="139" t="s">
        <v>132</v>
      </c>
      <c r="BX12" s="139"/>
      <c r="BY12" s="139"/>
      <c r="BZ12" s="139" t="s">
        <v>136</v>
      </c>
      <c r="CA12" s="139"/>
      <c r="CB12" s="139"/>
      <c r="CC12" s="113" t="s">
        <v>149</v>
      </c>
      <c r="CD12" s="114"/>
      <c r="CE12" s="115"/>
      <c r="CF12" s="113" t="s">
        <v>153</v>
      </c>
      <c r="CG12" s="114"/>
      <c r="CH12" s="115"/>
      <c r="CI12" s="113" t="s">
        <v>157</v>
      </c>
      <c r="CJ12" s="114"/>
      <c r="CK12" s="115"/>
      <c r="CL12" s="113" t="s">
        <v>161</v>
      </c>
      <c r="CM12" s="114"/>
      <c r="CN12" s="115"/>
      <c r="CO12" s="113" t="s">
        <v>165</v>
      </c>
      <c r="CP12" s="114"/>
      <c r="CQ12" s="115"/>
      <c r="CR12" s="113" t="s">
        <v>169</v>
      </c>
      <c r="CS12" s="114"/>
      <c r="CT12" s="115"/>
      <c r="CU12" s="113" t="s">
        <v>173</v>
      </c>
      <c r="CV12" s="114"/>
      <c r="CW12" s="115"/>
      <c r="CX12" s="113" t="s">
        <v>177</v>
      </c>
      <c r="CY12" s="114"/>
      <c r="CZ12" s="114"/>
      <c r="DA12" s="113" t="s">
        <v>193</v>
      </c>
      <c r="DB12" s="114"/>
      <c r="DC12" s="115"/>
      <c r="DD12" s="113" t="s">
        <v>195</v>
      </c>
      <c r="DE12" s="114"/>
      <c r="DF12" s="115"/>
      <c r="DG12" s="113" t="s">
        <v>199</v>
      </c>
      <c r="DH12" s="114"/>
      <c r="DI12" s="115"/>
      <c r="DJ12" s="113" t="s">
        <v>203</v>
      </c>
      <c r="DK12" s="114"/>
      <c r="DL12" s="115"/>
      <c r="DM12" s="113" t="s">
        <v>207</v>
      </c>
      <c r="DN12" s="114"/>
      <c r="DO12" s="115"/>
      <c r="DP12" s="113" t="s">
        <v>211</v>
      </c>
      <c r="DQ12" s="114"/>
      <c r="DR12" s="115"/>
      <c r="DS12" s="113" t="s">
        <v>215</v>
      </c>
      <c r="DT12" s="114"/>
      <c r="DU12" s="115"/>
      <c r="DV12" s="113" t="s">
        <v>219</v>
      </c>
      <c r="DW12" s="114"/>
      <c r="DX12" s="115"/>
      <c r="DY12" s="113" t="s">
        <v>223</v>
      </c>
      <c r="DZ12" s="114"/>
      <c r="EA12" s="115"/>
      <c r="EB12" s="113" t="s">
        <v>226</v>
      </c>
      <c r="EC12" s="114"/>
      <c r="ED12" s="114"/>
      <c r="EE12" s="113" t="s">
        <v>247</v>
      </c>
      <c r="EF12" s="114"/>
      <c r="EG12" s="115"/>
      <c r="EH12" s="113" t="s">
        <v>251</v>
      </c>
      <c r="EI12" s="114"/>
      <c r="EJ12" s="115"/>
      <c r="EK12" s="113" t="s">
        <v>255</v>
      </c>
      <c r="EL12" s="114"/>
      <c r="EM12" s="115"/>
      <c r="EN12" s="113" t="s">
        <v>259</v>
      </c>
      <c r="EO12" s="114"/>
      <c r="EP12" s="115"/>
      <c r="EQ12" s="113" t="s">
        <v>260</v>
      </c>
      <c r="ER12" s="114"/>
      <c r="ES12" s="115"/>
      <c r="ET12" s="113" t="s">
        <v>264</v>
      </c>
      <c r="EU12" s="114"/>
      <c r="EV12" s="115"/>
      <c r="EW12" s="113" t="s">
        <v>266</v>
      </c>
      <c r="EX12" s="114"/>
      <c r="EY12" s="115"/>
      <c r="EZ12" s="113" t="s">
        <v>268</v>
      </c>
      <c r="FA12" s="114"/>
      <c r="FB12" s="115"/>
      <c r="FC12" s="113" t="s">
        <v>270</v>
      </c>
      <c r="FD12" s="114"/>
      <c r="FE12" s="115"/>
      <c r="FF12" s="113" t="s">
        <v>274</v>
      </c>
      <c r="FG12" s="114"/>
      <c r="FH12" s="115"/>
      <c r="FI12" s="113" t="s">
        <v>277</v>
      </c>
      <c r="FJ12" s="114"/>
      <c r="FK12" s="115"/>
      <c r="FL12" s="113" t="s">
        <v>280</v>
      </c>
      <c r="FM12" s="114"/>
      <c r="FN12" s="115"/>
      <c r="FO12" s="113" t="s">
        <v>284</v>
      </c>
      <c r="FP12" s="114"/>
      <c r="FQ12" s="115"/>
      <c r="FR12" s="113" t="s">
        <v>287</v>
      </c>
      <c r="FS12" s="114"/>
      <c r="FT12" s="114"/>
      <c r="FU12" s="113" t="s">
        <v>313</v>
      </c>
      <c r="FV12" s="114"/>
      <c r="FW12" s="115"/>
      <c r="FX12" s="113" t="s">
        <v>314</v>
      </c>
      <c r="FY12" s="114"/>
      <c r="FZ12" s="115"/>
      <c r="GA12" s="113" t="s">
        <v>318</v>
      </c>
      <c r="GB12" s="114"/>
      <c r="GC12" s="115"/>
      <c r="GD12" s="113" t="s">
        <v>365</v>
      </c>
      <c r="GE12" s="114"/>
      <c r="GF12" s="115"/>
      <c r="GG12" s="113" t="s">
        <v>321</v>
      </c>
      <c r="GH12" s="114"/>
      <c r="GI12" s="115"/>
      <c r="GJ12" s="113" t="s">
        <v>323</v>
      </c>
      <c r="GK12" s="114"/>
      <c r="GL12" s="115"/>
      <c r="GM12" s="113" t="s">
        <v>327</v>
      </c>
      <c r="GN12" s="114"/>
      <c r="GO12" s="115"/>
      <c r="GP12" s="113" t="s">
        <v>329</v>
      </c>
      <c r="GQ12" s="114"/>
      <c r="GR12" s="115"/>
      <c r="GS12" s="113" t="s">
        <v>333</v>
      </c>
      <c r="GT12" s="114"/>
      <c r="GU12" s="115"/>
      <c r="GV12" s="113" t="s">
        <v>335</v>
      </c>
      <c r="GW12" s="114"/>
      <c r="GX12" s="115"/>
      <c r="GY12" s="113" t="s">
        <v>339</v>
      </c>
      <c r="GZ12" s="114"/>
      <c r="HA12" s="115"/>
      <c r="HB12" s="113" t="s">
        <v>343</v>
      </c>
      <c r="HC12" s="114"/>
      <c r="HD12" s="115"/>
      <c r="HE12" s="113" t="s">
        <v>347</v>
      </c>
      <c r="HF12" s="114"/>
      <c r="HG12" s="115"/>
      <c r="HH12" s="113" t="s">
        <v>351</v>
      </c>
      <c r="HI12" s="114"/>
      <c r="HJ12" s="115"/>
      <c r="HK12" s="113" t="s">
        <v>355</v>
      </c>
      <c r="HL12" s="114"/>
      <c r="HM12" s="115"/>
      <c r="HN12" s="113" t="s">
        <v>358</v>
      </c>
      <c r="HO12" s="114"/>
      <c r="HP12" s="115"/>
      <c r="HQ12" s="113" t="s">
        <v>361</v>
      </c>
      <c r="HR12" s="114"/>
      <c r="HS12" s="115"/>
    </row>
    <row r="13" spans="1:227" ht="90.6" customHeight="1" thickBot="1">
      <c r="A13" s="152"/>
      <c r="B13" s="152"/>
      <c r="C13" s="17" t="s">
        <v>19</v>
      </c>
      <c r="D13" s="16" t="s">
        <v>20</v>
      </c>
      <c r="E13" s="16" t="s">
        <v>21</v>
      </c>
      <c r="F13" s="17" t="s">
        <v>22</v>
      </c>
      <c r="G13" s="16" t="s">
        <v>23</v>
      </c>
      <c r="H13" s="16" t="s">
        <v>24</v>
      </c>
      <c r="I13" s="16" t="s">
        <v>36</v>
      </c>
      <c r="J13" s="16" t="s">
        <v>37</v>
      </c>
      <c r="K13" s="21" t="s">
        <v>38</v>
      </c>
      <c r="L13" s="16" t="s">
        <v>41</v>
      </c>
      <c r="M13" s="16" t="s">
        <v>42</v>
      </c>
      <c r="N13" s="16" t="s">
        <v>43</v>
      </c>
      <c r="O13" s="16" t="s">
        <v>41</v>
      </c>
      <c r="P13" s="16" t="s">
        <v>45</v>
      </c>
      <c r="Q13" s="16" t="s">
        <v>46</v>
      </c>
      <c r="R13" s="16" t="s">
        <v>48</v>
      </c>
      <c r="S13" s="16" t="s">
        <v>49</v>
      </c>
      <c r="T13" s="16" t="s">
        <v>50</v>
      </c>
      <c r="U13" s="16" t="s">
        <v>41</v>
      </c>
      <c r="V13" s="16" t="s">
        <v>53</v>
      </c>
      <c r="W13" s="16" t="s">
        <v>43</v>
      </c>
      <c r="X13" s="16" t="s">
        <v>55</v>
      </c>
      <c r="Y13" s="16" t="s">
        <v>56</v>
      </c>
      <c r="Z13" s="16" t="s">
        <v>50</v>
      </c>
      <c r="AA13" s="16" t="s">
        <v>58</v>
      </c>
      <c r="AB13" s="16" t="s">
        <v>59</v>
      </c>
      <c r="AC13" s="16" t="s">
        <v>60</v>
      </c>
      <c r="AD13" s="16" t="s">
        <v>62</v>
      </c>
      <c r="AE13" s="16" t="s">
        <v>20</v>
      </c>
      <c r="AF13" s="16" t="s">
        <v>21</v>
      </c>
      <c r="AG13" s="16" t="s">
        <v>64</v>
      </c>
      <c r="AH13" s="16" t="s">
        <v>65</v>
      </c>
      <c r="AI13" s="16" t="s">
        <v>66</v>
      </c>
      <c r="AJ13" s="16" t="s">
        <v>68</v>
      </c>
      <c r="AK13" s="16" t="s">
        <v>69</v>
      </c>
      <c r="AL13" s="16" t="s">
        <v>70</v>
      </c>
      <c r="AM13" s="16" t="s">
        <v>148</v>
      </c>
      <c r="AN13" s="16" t="s">
        <v>90</v>
      </c>
      <c r="AO13" s="16" t="s">
        <v>91</v>
      </c>
      <c r="AP13" s="16" t="s">
        <v>93</v>
      </c>
      <c r="AQ13" s="16" t="s">
        <v>94</v>
      </c>
      <c r="AR13" s="16" t="s">
        <v>95</v>
      </c>
      <c r="AS13" s="16" t="s">
        <v>97</v>
      </c>
      <c r="AT13" s="16" t="s">
        <v>98</v>
      </c>
      <c r="AU13" s="16" t="s">
        <v>99</v>
      </c>
      <c r="AV13" s="16" t="s">
        <v>64</v>
      </c>
      <c r="AW13" s="16" t="s">
        <v>65</v>
      </c>
      <c r="AX13" s="16" t="s">
        <v>66</v>
      </c>
      <c r="AY13" s="16" t="s">
        <v>102</v>
      </c>
      <c r="AZ13" s="16" t="s">
        <v>103</v>
      </c>
      <c r="BA13" s="16" t="s">
        <v>50</v>
      </c>
      <c r="BB13" s="16" t="s">
        <v>105</v>
      </c>
      <c r="BC13" s="16" t="s">
        <v>106</v>
      </c>
      <c r="BD13" s="16" t="s">
        <v>107</v>
      </c>
      <c r="BE13" s="24" t="s">
        <v>109</v>
      </c>
      <c r="BF13" s="24" t="s">
        <v>110</v>
      </c>
      <c r="BG13" s="24" t="s">
        <v>111</v>
      </c>
      <c r="BH13" s="24" t="s">
        <v>113</v>
      </c>
      <c r="BI13" s="24" t="s">
        <v>114</v>
      </c>
      <c r="BJ13" s="24" t="s">
        <v>115</v>
      </c>
      <c r="BK13" s="24" t="s">
        <v>117</v>
      </c>
      <c r="BL13" s="24" t="s">
        <v>118</v>
      </c>
      <c r="BM13" s="24" t="s">
        <v>119</v>
      </c>
      <c r="BN13" s="24" t="s">
        <v>121</v>
      </c>
      <c r="BO13" s="24" t="s">
        <v>122</v>
      </c>
      <c r="BP13" s="24" t="s">
        <v>123</v>
      </c>
      <c r="BQ13" s="24" t="s">
        <v>125</v>
      </c>
      <c r="BR13" s="24" t="s">
        <v>126</v>
      </c>
      <c r="BS13" s="24" t="s">
        <v>127</v>
      </c>
      <c r="BT13" s="24" t="s">
        <v>129</v>
      </c>
      <c r="BU13" s="24" t="s">
        <v>130</v>
      </c>
      <c r="BV13" s="24" t="s">
        <v>131</v>
      </c>
      <c r="BW13" s="24" t="s">
        <v>133</v>
      </c>
      <c r="BX13" s="24" t="s">
        <v>134</v>
      </c>
      <c r="BY13" s="24" t="s">
        <v>135</v>
      </c>
      <c r="BZ13" s="24" t="s">
        <v>137</v>
      </c>
      <c r="CA13" s="24" t="s">
        <v>138</v>
      </c>
      <c r="CB13" s="24" t="s">
        <v>139</v>
      </c>
      <c r="CC13" s="25" t="s">
        <v>150</v>
      </c>
      <c r="CD13" s="26" t="s">
        <v>151</v>
      </c>
      <c r="CE13" s="27" t="s">
        <v>152</v>
      </c>
      <c r="CF13" s="25" t="s">
        <v>154</v>
      </c>
      <c r="CG13" s="26" t="s">
        <v>155</v>
      </c>
      <c r="CH13" s="27" t="s">
        <v>156</v>
      </c>
      <c r="CI13" s="25" t="s">
        <v>158</v>
      </c>
      <c r="CJ13" s="26" t="s">
        <v>159</v>
      </c>
      <c r="CK13" s="27" t="s">
        <v>160</v>
      </c>
      <c r="CL13" s="25" t="s">
        <v>162</v>
      </c>
      <c r="CM13" s="26" t="s">
        <v>163</v>
      </c>
      <c r="CN13" s="27" t="s">
        <v>164</v>
      </c>
      <c r="CO13" s="25" t="s">
        <v>166</v>
      </c>
      <c r="CP13" s="26" t="s">
        <v>167</v>
      </c>
      <c r="CQ13" s="27" t="s">
        <v>168</v>
      </c>
      <c r="CR13" s="25" t="s">
        <v>170</v>
      </c>
      <c r="CS13" s="26" t="s">
        <v>171</v>
      </c>
      <c r="CT13" s="27" t="s">
        <v>172</v>
      </c>
      <c r="CU13" s="25" t="s">
        <v>174</v>
      </c>
      <c r="CV13" s="26" t="s">
        <v>175</v>
      </c>
      <c r="CW13" s="27" t="s">
        <v>176</v>
      </c>
      <c r="CX13" s="25" t="s">
        <v>178</v>
      </c>
      <c r="CY13" s="26" t="s">
        <v>179</v>
      </c>
      <c r="CZ13" s="29" t="s">
        <v>180</v>
      </c>
      <c r="DA13" s="18" t="s">
        <v>194</v>
      </c>
      <c r="DB13" s="19" t="s">
        <v>65</v>
      </c>
      <c r="DC13" s="20" t="s">
        <v>66</v>
      </c>
      <c r="DD13" s="18" t="s">
        <v>196</v>
      </c>
      <c r="DE13" s="19" t="s">
        <v>197</v>
      </c>
      <c r="DF13" s="20" t="s">
        <v>198</v>
      </c>
      <c r="DG13" s="18" t="s">
        <v>200</v>
      </c>
      <c r="DH13" s="19" t="s">
        <v>201</v>
      </c>
      <c r="DI13" s="20" t="s">
        <v>202</v>
      </c>
      <c r="DJ13" s="18" t="s">
        <v>204</v>
      </c>
      <c r="DK13" s="19" t="s">
        <v>205</v>
      </c>
      <c r="DL13" s="20" t="s">
        <v>206</v>
      </c>
      <c r="DM13" s="18" t="s">
        <v>208</v>
      </c>
      <c r="DN13" s="19" t="s">
        <v>209</v>
      </c>
      <c r="DO13" s="20" t="s">
        <v>210</v>
      </c>
      <c r="DP13" s="18" t="s">
        <v>212</v>
      </c>
      <c r="DQ13" s="19" t="s">
        <v>213</v>
      </c>
      <c r="DR13" s="20" t="s">
        <v>214</v>
      </c>
      <c r="DS13" s="18" t="s">
        <v>216</v>
      </c>
      <c r="DT13" s="19" t="s">
        <v>217</v>
      </c>
      <c r="DU13" s="20" t="s">
        <v>218</v>
      </c>
      <c r="DV13" s="18" t="s">
        <v>220</v>
      </c>
      <c r="DW13" s="19" t="s">
        <v>221</v>
      </c>
      <c r="DX13" s="20" t="s">
        <v>222</v>
      </c>
      <c r="DY13" s="18" t="s">
        <v>196</v>
      </c>
      <c r="DZ13" s="19" t="s">
        <v>224</v>
      </c>
      <c r="EA13" s="20" t="s">
        <v>225</v>
      </c>
      <c r="EB13" s="18" t="s">
        <v>227</v>
      </c>
      <c r="EC13" s="19" t="s">
        <v>228</v>
      </c>
      <c r="ED13" s="23" t="s">
        <v>229</v>
      </c>
      <c r="EE13" s="18" t="s">
        <v>248</v>
      </c>
      <c r="EF13" s="19" t="s">
        <v>249</v>
      </c>
      <c r="EG13" s="20" t="s">
        <v>250</v>
      </c>
      <c r="EH13" s="18" t="s">
        <v>252</v>
      </c>
      <c r="EI13" s="19" t="s">
        <v>253</v>
      </c>
      <c r="EJ13" s="20" t="s">
        <v>254</v>
      </c>
      <c r="EK13" s="18" t="s">
        <v>256</v>
      </c>
      <c r="EL13" s="19" t="s">
        <v>257</v>
      </c>
      <c r="EM13" s="20" t="s">
        <v>258</v>
      </c>
      <c r="EN13" s="18" t="s">
        <v>48</v>
      </c>
      <c r="EO13" s="19" t="s">
        <v>49</v>
      </c>
      <c r="EP13" s="20" t="s">
        <v>50</v>
      </c>
      <c r="EQ13" s="18" t="s">
        <v>261</v>
      </c>
      <c r="ER13" s="19" t="s">
        <v>262</v>
      </c>
      <c r="ES13" s="20" t="s">
        <v>263</v>
      </c>
      <c r="ET13" s="18" t="s">
        <v>41</v>
      </c>
      <c r="EU13" s="19" t="s">
        <v>53</v>
      </c>
      <c r="EV13" s="20" t="s">
        <v>265</v>
      </c>
      <c r="EW13" s="18" t="s">
        <v>158</v>
      </c>
      <c r="EX13" s="19" t="s">
        <v>267</v>
      </c>
      <c r="EY13" s="20" t="s">
        <v>160</v>
      </c>
      <c r="EZ13" s="18" t="s">
        <v>269</v>
      </c>
      <c r="FA13" s="19" t="s">
        <v>65</v>
      </c>
      <c r="FB13" s="20" t="s">
        <v>222</v>
      </c>
      <c r="FC13" s="18" t="s">
        <v>271</v>
      </c>
      <c r="FD13" s="19" t="s">
        <v>272</v>
      </c>
      <c r="FE13" s="20" t="s">
        <v>273</v>
      </c>
      <c r="FF13" s="18" t="s">
        <v>275</v>
      </c>
      <c r="FG13" s="19" t="s">
        <v>276</v>
      </c>
      <c r="FH13" s="20" t="s">
        <v>172</v>
      </c>
      <c r="FI13" s="18" t="s">
        <v>227</v>
      </c>
      <c r="FJ13" s="19" t="s">
        <v>278</v>
      </c>
      <c r="FK13" s="20" t="s">
        <v>279</v>
      </c>
      <c r="FL13" s="18" t="s">
        <v>281</v>
      </c>
      <c r="FM13" s="19" t="s">
        <v>282</v>
      </c>
      <c r="FN13" s="20" t="s">
        <v>283</v>
      </c>
      <c r="FO13" s="18" t="s">
        <v>285</v>
      </c>
      <c r="FP13" s="19" t="s">
        <v>286</v>
      </c>
      <c r="FQ13" s="20" t="s">
        <v>222</v>
      </c>
      <c r="FR13" s="18" t="s">
        <v>288</v>
      </c>
      <c r="FS13" s="19" t="s">
        <v>289</v>
      </c>
      <c r="FT13" s="23" t="s">
        <v>290</v>
      </c>
      <c r="FU13" s="18" t="s">
        <v>310</v>
      </c>
      <c r="FV13" s="19" t="s">
        <v>311</v>
      </c>
      <c r="FW13" s="20" t="s">
        <v>312</v>
      </c>
      <c r="FX13" s="18" t="s">
        <v>315</v>
      </c>
      <c r="FY13" s="19" t="s">
        <v>316</v>
      </c>
      <c r="FZ13" s="20" t="s">
        <v>317</v>
      </c>
      <c r="GA13" s="18" t="s">
        <v>48</v>
      </c>
      <c r="GB13" s="19" t="s">
        <v>49</v>
      </c>
      <c r="GC13" s="20" t="s">
        <v>50</v>
      </c>
      <c r="GD13" s="18" t="s">
        <v>319</v>
      </c>
      <c r="GE13" s="19" t="s">
        <v>320</v>
      </c>
      <c r="GF13" s="20" t="s">
        <v>279</v>
      </c>
      <c r="GG13" s="18" t="s">
        <v>322</v>
      </c>
      <c r="GH13" s="19" t="s">
        <v>49</v>
      </c>
      <c r="GI13" s="20" t="s">
        <v>50</v>
      </c>
      <c r="GJ13" s="18" t="s">
        <v>324</v>
      </c>
      <c r="GK13" s="19" t="s">
        <v>325</v>
      </c>
      <c r="GL13" s="20" t="s">
        <v>326</v>
      </c>
      <c r="GM13" s="18" t="s">
        <v>310</v>
      </c>
      <c r="GN13" s="19" t="s">
        <v>328</v>
      </c>
      <c r="GO13" s="20" t="s">
        <v>312</v>
      </c>
      <c r="GP13" s="18" t="s">
        <v>330</v>
      </c>
      <c r="GQ13" s="19" t="s">
        <v>331</v>
      </c>
      <c r="GR13" s="20" t="s">
        <v>332</v>
      </c>
      <c r="GS13" s="18" t="s">
        <v>19</v>
      </c>
      <c r="GT13" s="19" t="s">
        <v>20</v>
      </c>
      <c r="GU13" s="20" t="s">
        <v>334</v>
      </c>
      <c r="GV13" s="18" t="s">
        <v>336</v>
      </c>
      <c r="GW13" s="19" t="s">
        <v>337</v>
      </c>
      <c r="GX13" s="20" t="s">
        <v>338</v>
      </c>
      <c r="GY13" s="18" t="s">
        <v>340</v>
      </c>
      <c r="GZ13" s="19" t="s">
        <v>341</v>
      </c>
      <c r="HA13" s="20" t="s">
        <v>342</v>
      </c>
      <c r="HB13" s="18" t="s">
        <v>344</v>
      </c>
      <c r="HC13" s="19" t="s">
        <v>345</v>
      </c>
      <c r="HD13" s="20" t="s">
        <v>346</v>
      </c>
      <c r="HE13" s="18" t="s">
        <v>348</v>
      </c>
      <c r="HF13" s="19" t="s">
        <v>349</v>
      </c>
      <c r="HG13" s="20" t="s">
        <v>350</v>
      </c>
      <c r="HH13" s="18" t="s">
        <v>352</v>
      </c>
      <c r="HI13" s="19" t="s">
        <v>353</v>
      </c>
      <c r="HJ13" s="20" t="s">
        <v>354</v>
      </c>
      <c r="HK13" s="18" t="s">
        <v>356</v>
      </c>
      <c r="HL13" s="19" t="s">
        <v>49</v>
      </c>
      <c r="HM13" s="20" t="s">
        <v>357</v>
      </c>
      <c r="HN13" s="18" t="s">
        <v>359</v>
      </c>
      <c r="HO13" s="19" t="s">
        <v>151</v>
      </c>
      <c r="HP13" s="20" t="s">
        <v>360</v>
      </c>
      <c r="HQ13" s="18" t="s">
        <v>362</v>
      </c>
      <c r="HR13" s="19" t="s">
        <v>363</v>
      </c>
      <c r="HS13" s="20" t="s">
        <v>364</v>
      </c>
    </row>
    <row r="14" spans="1:227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2"/>
      <c r="AS14" s="22"/>
      <c r="AT14" s="22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4"/>
      <c r="DX14" s="4"/>
      <c r="DY14" s="4"/>
      <c r="DZ14" s="4"/>
      <c r="EA14" s="4"/>
      <c r="EB14" s="4"/>
      <c r="EC14" s="4"/>
      <c r="ED14" s="28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28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8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8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8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8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8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8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8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8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8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8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8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8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8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8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8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8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8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8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8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8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8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8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8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8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8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8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8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8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8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8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8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8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8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8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8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8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8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8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8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8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8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8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8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8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8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8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8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8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145" t="s">
        <v>1694</v>
      </c>
      <c r="B39" s="14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147" t="s">
        <v>1716</v>
      </c>
      <c r="B40" s="148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t="s">
        <v>1695</v>
      </c>
      <c r="AI42" s="12"/>
    </row>
    <row r="43" spans="1:227">
      <c r="B43" t="s">
        <v>1696</v>
      </c>
      <c r="C43" t="s">
        <v>1699</v>
      </c>
      <c r="D43">
        <f>(C40+F40+I40+L40+O40+R40+U40+X40+AA40+AD40+AG40+AJ40)/12</f>
        <v>0</v>
      </c>
      <c r="AI43" s="12"/>
    </row>
    <row r="44" spans="1:227">
      <c r="B44" t="s">
        <v>1697</v>
      </c>
      <c r="C44" t="s">
        <v>1699</v>
      </c>
      <c r="D44">
        <f>(D40+G40+J40+M40+P40+S40+V40+Y40+AB40+AE40+AH40+AK40)/12</f>
        <v>0</v>
      </c>
      <c r="AI44" s="12"/>
    </row>
    <row r="45" spans="1:227">
      <c r="B45" t="s">
        <v>1698</v>
      </c>
      <c r="C45" t="s">
        <v>1699</v>
      </c>
      <c r="D45">
        <f>(E40+H40+K40+N40+Q40+T40+W40+Z40+AC40+AF40+AI40+AL40)/12</f>
        <v>0</v>
      </c>
      <c r="AI45" s="12"/>
    </row>
    <row r="47" spans="1:227">
      <c r="B47" t="s">
        <v>1696</v>
      </c>
      <c r="C47" t="s">
        <v>1700</v>
      </c>
      <c r="D47">
        <f>(AM40+AP40+AS40+AV40+AY40+BB40+BE40+BH40+BK40+BN40+BQ40+BT40+BW40+BZ40+CC40+CF40+CI40+CL40+CO40+CR40+CU40+CX40)/22</f>
        <v>0</v>
      </c>
    </row>
    <row r="48" spans="1:227">
      <c r="B48" t="s">
        <v>1697</v>
      </c>
      <c r="C48" t="s">
        <v>1700</v>
      </c>
      <c r="D48">
        <f>(AN40+AQ40+AT40+AW40+AZ40+BC40+BF40+BI40+BL40+BO40+BR40+BU40+BX40+CA40+CD40+CG40+CJ40+CM40+CP40+CS40+CV40+CY40)/22</f>
        <v>0</v>
      </c>
    </row>
    <row r="49" spans="2:4">
      <c r="B49" t="s">
        <v>1698</v>
      </c>
      <c r="C49" t="s">
        <v>1700</v>
      </c>
      <c r="D49">
        <f>(AR40+AU40+AX40+BA40+BD40+BG40+BJ40+BM40+BP40+BS40+BV40+BY40+CB40+CE40+CH40+CK40+CN40+CQ40+CT40+CW40+CZ40)/22</f>
        <v>0</v>
      </c>
    </row>
    <row r="51" spans="2:4">
      <c r="B51" t="s">
        <v>1696</v>
      </c>
      <c r="C51" t="s">
        <v>1701</v>
      </c>
      <c r="D51">
        <f>(DA40+DD40+DG40+DJ40+DM40+DP40+DS40+DV40+DY40+EB40)/10</f>
        <v>0</v>
      </c>
    </row>
    <row r="52" spans="2:4">
      <c r="B52" t="s">
        <v>1697</v>
      </c>
      <c r="C52" t="s">
        <v>1701</v>
      </c>
      <c r="D52">
        <f>(DB40+DE40+DH40+DK40+DN40+DQ40+DT40+DW40+DZ40+EC40)/10</f>
        <v>0</v>
      </c>
    </row>
    <row r="53" spans="2:4">
      <c r="B53" t="s">
        <v>1698</v>
      </c>
      <c r="C53" t="s">
        <v>1701</v>
      </c>
      <c r="D53">
        <f>(DC40+DF40+DI40+DL40+DO40+DR40+DU40+DX40+EA40+ED40)/10</f>
        <v>0</v>
      </c>
    </row>
    <row r="55" spans="2:4">
      <c r="B55" t="s">
        <v>1696</v>
      </c>
      <c r="C55" t="s">
        <v>1702</v>
      </c>
      <c r="D55">
        <f>(EE40+EH40+EK40+EN40+EQ40+ET40+EW40+EZ40+FC40+FF40+FI40+FL40+FO40+FR40)/14</f>
        <v>0</v>
      </c>
    </row>
    <row r="56" spans="2:4">
      <c r="B56" t="s">
        <v>1697</v>
      </c>
      <c r="C56" t="s">
        <v>1702</v>
      </c>
      <c r="D56">
        <f>(EF40+EI40+EL40+EO40+ER40+EU40+EX40+FA40+FD40+FG40+FJ40+FM40+FP40+FS40)/14</f>
        <v>0</v>
      </c>
    </row>
    <row r="57" spans="2:4">
      <c r="B57" t="s">
        <v>1698</v>
      </c>
      <c r="C57" t="s">
        <v>1702</v>
      </c>
      <c r="D57">
        <f>(EG40+EJ40+EM40+EP40+ES40+EV40+EY40+FB40+FE40+FH40+FK40+FN40+FQ40+FT40)/14</f>
        <v>0</v>
      </c>
    </row>
    <row r="59" spans="2:4">
      <c r="B59" t="s">
        <v>1696</v>
      </c>
      <c r="C59" t="s">
        <v>1703</v>
      </c>
      <c r="D59">
        <f>(FU40+FX40+GA40+GD40+GG40+GJ40+GM40+GP40+GS40+GV40+GY40+HB40+HE40+HH40+HK40+HN40+HQ40)/17</f>
        <v>0</v>
      </c>
    </row>
    <row r="60" spans="2:4">
      <c r="B60" t="s">
        <v>1697</v>
      </c>
      <c r="C60" t="s">
        <v>1703</v>
      </c>
      <c r="D60">
        <f>(FV40+FY40+GB40+GE40+GH40+GK40+GN40+GQ40+GT40+GW40+GZ40+HC40+HF40+HI40+HL40+HO40+HR40)/17</f>
        <v>0</v>
      </c>
    </row>
    <row r="61" spans="2:4">
      <c r="B61" t="s">
        <v>1698</v>
      </c>
      <c r="C61" t="s">
        <v>1703</v>
      </c>
      <c r="D61">
        <f>(FW40+FZ40+GC40+GF40+GI40+GL40+GO40+GR40+GU40+GX40+HA40+HD40+HG40+HJ40+HM40+HP40+HS40)/17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E61"/>
  <sheetViews>
    <sheetView workbookViewId="0">
      <selection activeCell="A40" sqref="A40:B40"/>
    </sheetView>
  </sheetViews>
  <sheetFormatPr defaultRowHeight="15"/>
  <cols>
    <col min="2" max="2" width="31.140625" customWidth="1"/>
    <col min="59" max="59" width="9.140625" customWidth="1"/>
  </cols>
  <sheetData>
    <row r="1" spans="1:317" ht="15.75">
      <c r="A1" s="6" t="s">
        <v>367</v>
      </c>
      <c r="B1" s="15" t="s">
        <v>366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>
      <c r="A2" s="112" t="s">
        <v>1715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152" t="s">
        <v>0</v>
      </c>
      <c r="B4" s="152" t="s">
        <v>1</v>
      </c>
      <c r="C4" s="153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54"/>
      <c r="BH4" s="124" t="s">
        <v>2</v>
      </c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 t="s">
        <v>2</v>
      </c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34" t="s">
        <v>181</v>
      </c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4"/>
      <c r="EQ4" s="133" t="s">
        <v>244</v>
      </c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21" t="s">
        <v>244</v>
      </c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 t="s">
        <v>244</v>
      </c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 t="s">
        <v>244</v>
      </c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3"/>
      <c r="HT4" s="124" t="s">
        <v>244</v>
      </c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  <c r="IW4" s="125"/>
      <c r="IX4" s="136" t="s">
        <v>291</v>
      </c>
      <c r="IY4" s="167"/>
      <c r="IZ4" s="167"/>
      <c r="JA4" s="167"/>
      <c r="JB4" s="167"/>
      <c r="JC4" s="167"/>
      <c r="JD4" s="167"/>
      <c r="JE4" s="167"/>
      <c r="JF4" s="167"/>
      <c r="JG4" s="167"/>
      <c r="JH4" s="167"/>
      <c r="JI4" s="167"/>
      <c r="JJ4" s="167"/>
      <c r="JK4" s="167"/>
      <c r="JL4" s="167"/>
      <c r="JM4" s="167"/>
      <c r="JN4" s="167"/>
      <c r="JO4" s="167"/>
      <c r="JP4" s="167"/>
      <c r="JQ4" s="167"/>
      <c r="JR4" s="167"/>
      <c r="JS4" s="167"/>
      <c r="JT4" s="167"/>
      <c r="JU4" s="167"/>
      <c r="JV4" s="167"/>
      <c r="JW4" s="167"/>
      <c r="JX4" s="167"/>
      <c r="JY4" s="167"/>
      <c r="JZ4" s="167"/>
      <c r="KA4" s="167"/>
      <c r="KB4" s="167"/>
      <c r="KC4" s="167"/>
      <c r="KD4" s="167"/>
      <c r="KE4" s="167"/>
      <c r="KF4" s="167"/>
      <c r="KG4" s="167"/>
      <c r="KH4" s="167"/>
      <c r="KI4" s="167"/>
      <c r="KJ4" s="167"/>
      <c r="KK4" s="167"/>
      <c r="KL4" s="167"/>
      <c r="KM4" s="167"/>
      <c r="KN4" s="167"/>
      <c r="KO4" s="167"/>
      <c r="KP4" s="167"/>
      <c r="KQ4" s="167"/>
      <c r="KR4" s="167"/>
      <c r="KS4" s="167"/>
      <c r="KT4" s="167"/>
      <c r="KU4" s="167"/>
      <c r="KV4" s="167"/>
      <c r="KW4" s="167"/>
      <c r="KX4" s="167"/>
      <c r="KY4" s="167"/>
      <c r="KZ4" s="167"/>
      <c r="LA4" s="167"/>
      <c r="LB4" s="167"/>
      <c r="LC4" s="167"/>
      <c r="LD4" s="167"/>
      <c r="LE4" s="168"/>
    </row>
    <row r="5" spans="1:317" ht="15.75" customHeight="1">
      <c r="A5" s="152"/>
      <c r="B5" s="152"/>
      <c r="C5" s="142" t="s">
        <v>88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35" t="s">
        <v>86</v>
      </c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62"/>
      <c r="CU5" s="126" t="s">
        <v>3</v>
      </c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1"/>
      <c r="DP5" s="129" t="s">
        <v>182</v>
      </c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6"/>
      <c r="EQ5" s="127" t="s">
        <v>387</v>
      </c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18" t="s">
        <v>245</v>
      </c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 t="s">
        <v>426</v>
      </c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 t="s">
        <v>438</v>
      </c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20"/>
      <c r="HT5" s="118" t="s">
        <v>246</v>
      </c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  <c r="IV5" s="119"/>
      <c r="IW5" s="119"/>
      <c r="IX5" s="126" t="s">
        <v>292</v>
      </c>
      <c r="IY5" s="130"/>
      <c r="IZ5" s="130"/>
      <c r="JA5" s="130"/>
      <c r="JB5" s="130"/>
      <c r="JC5" s="130"/>
      <c r="JD5" s="130"/>
      <c r="JE5" s="130"/>
      <c r="JF5" s="130"/>
      <c r="JG5" s="130"/>
      <c r="JH5" s="130"/>
      <c r="JI5" s="130"/>
      <c r="JJ5" s="130"/>
      <c r="JK5" s="130"/>
      <c r="JL5" s="130"/>
      <c r="JM5" s="130"/>
      <c r="JN5" s="130"/>
      <c r="JO5" s="130"/>
      <c r="JP5" s="130"/>
      <c r="JQ5" s="130"/>
      <c r="JR5" s="130"/>
      <c r="JS5" s="130"/>
      <c r="JT5" s="130"/>
      <c r="JU5" s="130"/>
      <c r="JV5" s="130"/>
      <c r="JW5" s="130"/>
      <c r="JX5" s="130"/>
      <c r="JY5" s="130"/>
      <c r="JZ5" s="130"/>
      <c r="KA5" s="130"/>
      <c r="KB5" s="130"/>
      <c r="KC5" s="130"/>
      <c r="KD5" s="130"/>
      <c r="KE5" s="130"/>
      <c r="KF5" s="130"/>
      <c r="KG5" s="130"/>
      <c r="KH5" s="130"/>
      <c r="KI5" s="130"/>
      <c r="KJ5" s="130"/>
      <c r="KK5" s="130"/>
      <c r="KL5" s="130"/>
      <c r="KM5" s="130"/>
      <c r="KN5" s="130"/>
      <c r="KO5" s="130"/>
      <c r="KP5" s="130"/>
      <c r="KQ5" s="130"/>
      <c r="KR5" s="130"/>
      <c r="KS5" s="130"/>
      <c r="KT5" s="130"/>
      <c r="KU5" s="130"/>
      <c r="KV5" s="130"/>
      <c r="KW5" s="130"/>
      <c r="KX5" s="130"/>
      <c r="KY5" s="130"/>
      <c r="KZ5" s="130"/>
      <c r="LA5" s="130"/>
      <c r="LB5" s="130"/>
      <c r="LC5" s="130"/>
      <c r="LD5" s="130"/>
      <c r="LE5" s="131"/>
    </row>
    <row r="6" spans="1:317" ht="0.75" customHeight="1">
      <c r="A6" s="152"/>
      <c r="B6" s="152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2"/>
      <c r="DQ6" s="22"/>
      <c r="DR6" s="22"/>
      <c r="DS6" s="22"/>
      <c r="DT6" s="22"/>
      <c r="DU6" s="22"/>
      <c r="DV6" s="22"/>
      <c r="DW6" s="22"/>
      <c r="DX6" s="22"/>
      <c r="DY6" s="22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8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>
      <c r="A7" s="152"/>
      <c r="B7" s="152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8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>
      <c r="A8" s="152"/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8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>
      <c r="A9" s="152"/>
      <c r="B9" s="15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8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>
      <c r="A10" s="152"/>
      <c r="B10" s="15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8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>
      <c r="A11" s="152"/>
      <c r="B11" s="152"/>
      <c r="C11" s="143" t="s">
        <v>368</v>
      </c>
      <c r="D11" s="144" t="s">
        <v>5</v>
      </c>
      <c r="E11" s="144" t="s">
        <v>6</v>
      </c>
      <c r="F11" s="127" t="s">
        <v>369</v>
      </c>
      <c r="G11" s="127" t="s">
        <v>7</v>
      </c>
      <c r="H11" s="127" t="s">
        <v>8</v>
      </c>
      <c r="I11" s="127" t="s">
        <v>370</v>
      </c>
      <c r="J11" s="127" t="s">
        <v>9</v>
      </c>
      <c r="K11" s="127" t="s">
        <v>10</v>
      </c>
      <c r="L11" s="144" t="s">
        <v>371</v>
      </c>
      <c r="M11" s="144" t="s">
        <v>9</v>
      </c>
      <c r="N11" s="144" t="s">
        <v>10</v>
      </c>
      <c r="O11" s="144" t="s">
        <v>372</v>
      </c>
      <c r="P11" s="144" t="s">
        <v>11</v>
      </c>
      <c r="Q11" s="144" t="s">
        <v>4</v>
      </c>
      <c r="R11" s="144" t="s">
        <v>373</v>
      </c>
      <c r="S11" s="144" t="s">
        <v>6</v>
      </c>
      <c r="T11" s="144" t="s">
        <v>12</v>
      </c>
      <c r="U11" s="144" t="s">
        <v>374</v>
      </c>
      <c r="V11" s="144" t="s">
        <v>6</v>
      </c>
      <c r="W11" s="144" t="s">
        <v>12</v>
      </c>
      <c r="X11" s="141" t="s">
        <v>375</v>
      </c>
      <c r="Y11" s="142" t="s">
        <v>10</v>
      </c>
      <c r="Z11" s="143" t="s">
        <v>13</v>
      </c>
      <c r="AA11" s="144" t="s">
        <v>376</v>
      </c>
      <c r="AB11" s="144" t="s">
        <v>14</v>
      </c>
      <c r="AC11" s="144" t="s">
        <v>15</v>
      </c>
      <c r="AD11" s="144" t="s">
        <v>377</v>
      </c>
      <c r="AE11" s="144" t="s">
        <v>4</v>
      </c>
      <c r="AF11" s="144" t="s">
        <v>5</v>
      </c>
      <c r="AG11" s="144" t="s">
        <v>378</v>
      </c>
      <c r="AH11" s="144" t="s">
        <v>12</v>
      </c>
      <c r="AI11" s="144" t="s">
        <v>7</v>
      </c>
      <c r="AJ11" s="135" t="s">
        <v>379</v>
      </c>
      <c r="AK11" s="158"/>
      <c r="AL11" s="158"/>
      <c r="AM11" s="135" t="s">
        <v>380</v>
      </c>
      <c r="AN11" s="158"/>
      <c r="AO11" s="158"/>
      <c r="AP11" s="135" t="s">
        <v>381</v>
      </c>
      <c r="AQ11" s="158"/>
      <c r="AR11" s="158"/>
      <c r="AS11" s="135" t="s">
        <v>382</v>
      </c>
      <c r="AT11" s="158"/>
      <c r="AU11" s="158"/>
      <c r="AV11" s="135" t="s">
        <v>383</v>
      </c>
      <c r="AW11" s="158"/>
      <c r="AX11" s="158"/>
      <c r="AY11" s="135" t="s">
        <v>384</v>
      </c>
      <c r="AZ11" s="158"/>
      <c r="BA11" s="158"/>
      <c r="BB11" s="135" t="s">
        <v>385</v>
      </c>
      <c r="BC11" s="158"/>
      <c r="BD11" s="158"/>
      <c r="BE11" s="135" t="s">
        <v>386</v>
      </c>
      <c r="BF11" s="158"/>
      <c r="BG11" s="158"/>
      <c r="BH11" s="144" t="s">
        <v>402</v>
      </c>
      <c r="BI11" s="144"/>
      <c r="BJ11" s="144"/>
      <c r="BK11" s="141" t="s">
        <v>5</v>
      </c>
      <c r="BL11" s="142"/>
      <c r="BM11" s="143"/>
      <c r="BN11" s="141" t="s">
        <v>403</v>
      </c>
      <c r="BO11" s="142"/>
      <c r="BP11" s="143"/>
      <c r="BQ11" s="144" t="s">
        <v>12</v>
      </c>
      <c r="BR11" s="144"/>
      <c r="BS11" s="144"/>
      <c r="BT11" s="144" t="s">
        <v>7</v>
      </c>
      <c r="BU11" s="144"/>
      <c r="BV11" s="144"/>
      <c r="BW11" s="144" t="s">
        <v>8</v>
      </c>
      <c r="BX11" s="144"/>
      <c r="BY11" s="144"/>
      <c r="BZ11" s="140" t="s">
        <v>16</v>
      </c>
      <c r="CA11" s="140"/>
      <c r="CB11" s="140"/>
      <c r="CC11" s="144" t="s">
        <v>9</v>
      </c>
      <c r="CD11" s="144"/>
      <c r="CE11" s="144"/>
      <c r="CF11" s="144" t="s">
        <v>10</v>
      </c>
      <c r="CG11" s="144"/>
      <c r="CH11" s="144"/>
      <c r="CI11" s="144" t="s">
        <v>13</v>
      </c>
      <c r="CJ11" s="144"/>
      <c r="CK11" s="144"/>
      <c r="CL11" s="144" t="s">
        <v>404</v>
      </c>
      <c r="CM11" s="144"/>
      <c r="CN11" s="144"/>
      <c r="CO11" s="144" t="s">
        <v>14</v>
      </c>
      <c r="CP11" s="144"/>
      <c r="CQ11" s="144"/>
      <c r="CR11" s="137" t="s">
        <v>15</v>
      </c>
      <c r="CS11" s="137"/>
      <c r="CT11" s="137"/>
      <c r="CU11" s="137" t="s">
        <v>405</v>
      </c>
      <c r="CV11" s="137"/>
      <c r="CW11" s="138"/>
      <c r="CX11" s="127" t="s">
        <v>406</v>
      </c>
      <c r="CY11" s="127"/>
      <c r="CZ11" s="127"/>
      <c r="DA11" s="127" t="s">
        <v>407</v>
      </c>
      <c r="DB11" s="127"/>
      <c r="DC11" s="127"/>
      <c r="DD11" s="117" t="s">
        <v>408</v>
      </c>
      <c r="DE11" s="117"/>
      <c r="DF11" s="117"/>
      <c r="DG11" s="127" t="s">
        <v>409</v>
      </c>
      <c r="DH11" s="127"/>
      <c r="DI11" s="127"/>
      <c r="DJ11" s="127" t="s">
        <v>410</v>
      </c>
      <c r="DK11" s="127"/>
      <c r="DL11" s="127"/>
      <c r="DM11" s="127" t="s">
        <v>411</v>
      </c>
      <c r="DN11" s="127"/>
      <c r="DO11" s="127"/>
      <c r="DP11" s="126" t="s">
        <v>396</v>
      </c>
      <c r="DQ11" s="130"/>
      <c r="DR11" s="131"/>
      <c r="DS11" s="126" t="s">
        <v>397</v>
      </c>
      <c r="DT11" s="130"/>
      <c r="DU11" s="131"/>
      <c r="DV11" s="126" t="s">
        <v>398</v>
      </c>
      <c r="DW11" s="130"/>
      <c r="DX11" s="131"/>
      <c r="DY11" s="117" t="s">
        <v>399</v>
      </c>
      <c r="DZ11" s="117"/>
      <c r="EA11" s="117"/>
      <c r="EB11" s="117" t="s">
        <v>400</v>
      </c>
      <c r="EC11" s="117"/>
      <c r="ED11" s="117"/>
      <c r="EE11" s="117" t="s">
        <v>412</v>
      </c>
      <c r="EF11" s="117"/>
      <c r="EG11" s="117"/>
      <c r="EH11" s="117" t="s">
        <v>413</v>
      </c>
      <c r="EI11" s="117"/>
      <c r="EJ11" s="117"/>
      <c r="EK11" s="117" t="s">
        <v>414</v>
      </c>
      <c r="EL11" s="117"/>
      <c r="EM11" s="117"/>
      <c r="EN11" s="117" t="s">
        <v>415</v>
      </c>
      <c r="EO11" s="117"/>
      <c r="EP11" s="126"/>
      <c r="EQ11" s="117" t="s">
        <v>388</v>
      </c>
      <c r="ER11" s="117"/>
      <c r="ES11" s="117"/>
      <c r="ET11" s="117" t="s">
        <v>389</v>
      </c>
      <c r="EU11" s="117"/>
      <c r="EV11" s="117"/>
      <c r="EW11" s="117" t="s">
        <v>390</v>
      </c>
      <c r="EX11" s="117"/>
      <c r="EY11" s="117"/>
      <c r="EZ11" s="117" t="s">
        <v>391</v>
      </c>
      <c r="FA11" s="117"/>
      <c r="FB11" s="117"/>
      <c r="FC11" s="117" t="s">
        <v>392</v>
      </c>
      <c r="FD11" s="117"/>
      <c r="FE11" s="117"/>
      <c r="FF11" s="117" t="s">
        <v>393</v>
      </c>
      <c r="FG11" s="117"/>
      <c r="FH11" s="117"/>
      <c r="FI11" s="117" t="s">
        <v>394</v>
      </c>
      <c r="FJ11" s="117"/>
      <c r="FK11" s="117"/>
      <c r="FL11" s="117" t="s">
        <v>395</v>
      </c>
      <c r="FM11" s="117"/>
      <c r="FN11" s="117"/>
      <c r="FO11" s="117" t="s">
        <v>431</v>
      </c>
      <c r="FP11" s="117"/>
      <c r="FQ11" s="117"/>
      <c r="FR11" s="117" t="s">
        <v>432</v>
      </c>
      <c r="FS11" s="117"/>
      <c r="FT11" s="117"/>
      <c r="FU11" s="117" t="s">
        <v>433</v>
      </c>
      <c r="FV11" s="117"/>
      <c r="FW11" s="117"/>
      <c r="FX11" s="117" t="s">
        <v>434</v>
      </c>
      <c r="FY11" s="117"/>
      <c r="FZ11" s="117"/>
      <c r="GA11" s="117" t="s">
        <v>435</v>
      </c>
      <c r="GB11" s="117"/>
      <c r="GC11" s="117"/>
      <c r="GD11" s="117" t="s">
        <v>436</v>
      </c>
      <c r="GE11" s="117"/>
      <c r="GF11" s="117"/>
      <c r="GG11" s="126" t="s">
        <v>437</v>
      </c>
      <c r="GH11" s="130"/>
      <c r="GI11" s="131"/>
      <c r="GJ11" s="126" t="s">
        <v>427</v>
      </c>
      <c r="GK11" s="130"/>
      <c r="GL11" s="131"/>
      <c r="GM11" s="126" t="s">
        <v>428</v>
      </c>
      <c r="GN11" s="130"/>
      <c r="GO11" s="131"/>
      <c r="GP11" s="126" t="s">
        <v>429</v>
      </c>
      <c r="GQ11" s="130"/>
      <c r="GR11" s="131"/>
      <c r="GS11" s="126" t="s">
        <v>430</v>
      </c>
      <c r="GT11" s="130"/>
      <c r="GU11" s="131"/>
      <c r="GV11" s="126" t="s">
        <v>439</v>
      </c>
      <c r="GW11" s="130"/>
      <c r="GX11" s="131"/>
      <c r="GY11" s="126" t="s">
        <v>440</v>
      </c>
      <c r="GZ11" s="130"/>
      <c r="HA11" s="131"/>
      <c r="HB11" s="126" t="s">
        <v>441</v>
      </c>
      <c r="HC11" s="130"/>
      <c r="HD11" s="131"/>
      <c r="HE11" s="126" t="s">
        <v>442</v>
      </c>
      <c r="HF11" s="130"/>
      <c r="HG11" s="131"/>
      <c r="HH11" s="126" t="s">
        <v>443</v>
      </c>
      <c r="HI11" s="130"/>
      <c r="HJ11" s="131"/>
      <c r="HK11" s="126" t="s">
        <v>444</v>
      </c>
      <c r="HL11" s="130"/>
      <c r="HM11" s="131"/>
      <c r="HN11" s="126" t="s">
        <v>445</v>
      </c>
      <c r="HO11" s="130"/>
      <c r="HP11" s="131"/>
      <c r="HQ11" s="126" t="s">
        <v>446</v>
      </c>
      <c r="HR11" s="130"/>
      <c r="HS11" s="131"/>
      <c r="HT11" s="131" t="s">
        <v>416</v>
      </c>
      <c r="HU11" s="117"/>
      <c r="HV11" s="117"/>
      <c r="HW11" s="117" t="s">
        <v>417</v>
      </c>
      <c r="HX11" s="117"/>
      <c r="HY11" s="117"/>
      <c r="HZ11" s="117" t="s">
        <v>418</v>
      </c>
      <c r="IA11" s="117"/>
      <c r="IB11" s="117"/>
      <c r="IC11" s="117" t="s">
        <v>419</v>
      </c>
      <c r="ID11" s="117"/>
      <c r="IE11" s="117"/>
      <c r="IF11" s="117" t="s">
        <v>420</v>
      </c>
      <c r="IG11" s="117"/>
      <c r="IH11" s="117"/>
      <c r="II11" s="117" t="s">
        <v>421</v>
      </c>
      <c r="IJ11" s="117"/>
      <c r="IK11" s="117"/>
      <c r="IL11" s="117" t="s">
        <v>422</v>
      </c>
      <c r="IM11" s="117"/>
      <c r="IN11" s="117"/>
      <c r="IO11" s="117" t="s">
        <v>423</v>
      </c>
      <c r="IP11" s="117"/>
      <c r="IQ11" s="117"/>
      <c r="IR11" s="117" t="s">
        <v>424</v>
      </c>
      <c r="IS11" s="117"/>
      <c r="IT11" s="117"/>
      <c r="IU11" s="117" t="s">
        <v>425</v>
      </c>
      <c r="IV11" s="117"/>
      <c r="IW11" s="117"/>
      <c r="IX11" s="117" t="s">
        <v>447</v>
      </c>
      <c r="IY11" s="117"/>
      <c r="IZ11" s="117"/>
      <c r="JA11" s="117" t="s">
        <v>448</v>
      </c>
      <c r="JB11" s="117"/>
      <c r="JC11" s="117"/>
      <c r="JD11" s="117" t="s">
        <v>449</v>
      </c>
      <c r="JE11" s="117"/>
      <c r="JF11" s="117"/>
      <c r="JG11" s="117" t="s">
        <v>450</v>
      </c>
      <c r="JH11" s="117"/>
      <c r="JI11" s="117"/>
      <c r="JJ11" s="117" t="s">
        <v>451</v>
      </c>
      <c r="JK11" s="117"/>
      <c r="JL11" s="117"/>
      <c r="JM11" s="117" t="s">
        <v>452</v>
      </c>
      <c r="JN11" s="117"/>
      <c r="JO11" s="117"/>
      <c r="JP11" s="117" t="s">
        <v>453</v>
      </c>
      <c r="JQ11" s="117"/>
      <c r="JR11" s="117"/>
      <c r="JS11" s="117" t="s">
        <v>454</v>
      </c>
      <c r="JT11" s="117"/>
      <c r="JU11" s="117"/>
      <c r="JV11" s="117" t="s">
        <v>455</v>
      </c>
      <c r="JW11" s="117"/>
      <c r="JX11" s="117"/>
      <c r="JY11" s="117" t="s">
        <v>456</v>
      </c>
      <c r="JZ11" s="117"/>
      <c r="KA11" s="117"/>
      <c r="KB11" s="117" t="s">
        <v>457</v>
      </c>
      <c r="KC11" s="117"/>
      <c r="KD11" s="117"/>
      <c r="KE11" s="117" t="s">
        <v>458</v>
      </c>
      <c r="KF11" s="117"/>
      <c r="KG11" s="117"/>
      <c r="KH11" s="117" t="s">
        <v>459</v>
      </c>
      <c r="KI11" s="117"/>
      <c r="KJ11" s="117"/>
      <c r="KK11" s="117" t="s">
        <v>460</v>
      </c>
      <c r="KL11" s="117"/>
      <c r="KM11" s="117"/>
      <c r="KN11" s="117" t="s">
        <v>461</v>
      </c>
      <c r="KO11" s="117"/>
      <c r="KP11" s="117"/>
      <c r="KQ11" s="117" t="s">
        <v>462</v>
      </c>
      <c r="KR11" s="117"/>
      <c r="KS11" s="117"/>
      <c r="KT11" s="117" t="s">
        <v>463</v>
      </c>
      <c r="KU11" s="117"/>
      <c r="KV11" s="126"/>
      <c r="KW11" s="117" t="s">
        <v>464</v>
      </c>
      <c r="KX11" s="117"/>
      <c r="KY11" s="126"/>
      <c r="KZ11" s="117" t="s">
        <v>465</v>
      </c>
      <c r="LA11" s="117"/>
      <c r="LB11" s="126"/>
      <c r="LC11" s="117" t="s">
        <v>466</v>
      </c>
      <c r="LD11" s="117"/>
      <c r="LE11" s="117"/>
    </row>
    <row r="12" spans="1:317" ht="110.25" customHeight="1" thickBot="1">
      <c r="A12" s="152"/>
      <c r="B12" s="152"/>
      <c r="C12" s="113" t="s">
        <v>467</v>
      </c>
      <c r="D12" s="114"/>
      <c r="E12" s="115"/>
      <c r="F12" s="113" t="s">
        <v>471</v>
      </c>
      <c r="G12" s="114"/>
      <c r="H12" s="115"/>
      <c r="I12" s="113" t="s">
        <v>475</v>
      </c>
      <c r="J12" s="114"/>
      <c r="K12" s="115"/>
      <c r="L12" s="113" t="s">
        <v>479</v>
      </c>
      <c r="M12" s="114"/>
      <c r="N12" s="115"/>
      <c r="O12" s="113" t="s">
        <v>483</v>
      </c>
      <c r="P12" s="114"/>
      <c r="Q12" s="115"/>
      <c r="R12" s="113" t="s">
        <v>484</v>
      </c>
      <c r="S12" s="114"/>
      <c r="T12" s="115"/>
      <c r="U12" s="113" t="s">
        <v>488</v>
      </c>
      <c r="V12" s="114"/>
      <c r="W12" s="115"/>
      <c r="X12" s="113" t="s">
        <v>493</v>
      </c>
      <c r="Y12" s="114"/>
      <c r="Z12" s="115"/>
      <c r="AA12" s="113" t="s">
        <v>497</v>
      </c>
      <c r="AB12" s="114"/>
      <c r="AC12" s="115"/>
      <c r="AD12" s="113" t="s">
        <v>501</v>
      </c>
      <c r="AE12" s="114"/>
      <c r="AF12" s="115"/>
      <c r="AG12" s="113" t="s">
        <v>505</v>
      </c>
      <c r="AH12" s="114"/>
      <c r="AI12" s="115"/>
      <c r="AJ12" s="113" t="s">
        <v>508</v>
      </c>
      <c r="AK12" s="114"/>
      <c r="AL12" s="115"/>
      <c r="AM12" s="113" t="s">
        <v>511</v>
      </c>
      <c r="AN12" s="114"/>
      <c r="AO12" s="115"/>
      <c r="AP12" s="113" t="s">
        <v>514</v>
      </c>
      <c r="AQ12" s="114"/>
      <c r="AR12" s="115"/>
      <c r="AS12" s="113" t="s">
        <v>518</v>
      </c>
      <c r="AT12" s="114"/>
      <c r="AU12" s="115"/>
      <c r="AV12" s="113" t="s">
        <v>521</v>
      </c>
      <c r="AW12" s="114"/>
      <c r="AX12" s="115"/>
      <c r="AY12" s="113" t="s">
        <v>525</v>
      </c>
      <c r="AZ12" s="114"/>
      <c r="BA12" s="115"/>
      <c r="BB12" s="113" t="s">
        <v>529</v>
      </c>
      <c r="BC12" s="114"/>
      <c r="BD12" s="115"/>
      <c r="BE12" s="113" t="s">
        <v>533</v>
      </c>
      <c r="BF12" s="114"/>
      <c r="BG12" s="115"/>
      <c r="BH12" s="113" t="s">
        <v>537</v>
      </c>
      <c r="BI12" s="114"/>
      <c r="BJ12" s="115"/>
      <c r="BK12" s="113" t="s">
        <v>539</v>
      </c>
      <c r="BL12" s="114"/>
      <c r="BM12" s="115"/>
      <c r="BN12" s="113" t="s">
        <v>541</v>
      </c>
      <c r="BO12" s="114"/>
      <c r="BP12" s="115"/>
      <c r="BQ12" s="113" t="s">
        <v>543</v>
      </c>
      <c r="BR12" s="114"/>
      <c r="BS12" s="115"/>
      <c r="BT12" s="113" t="s">
        <v>547</v>
      </c>
      <c r="BU12" s="114"/>
      <c r="BV12" s="115"/>
      <c r="BW12" s="113" t="s">
        <v>550</v>
      </c>
      <c r="BX12" s="114"/>
      <c r="BY12" s="115"/>
      <c r="BZ12" s="113" t="s">
        <v>553</v>
      </c>
      <c r="CA12" s="114"/>
      <c r="CB12" s="115"/>
      <c r="CC12" s="113" t="s">
        <v>555</v>
      </c>
      <c r="CD12" s="114"/>
      <c r="CE12" s="115"/>
      <c r="CF12" s="113" t="s">
        <v>557</v>
      </c>
      <c r="CG12" s="114"/>
      <c r="CH12" s="115"/>
      <c r="CI12" s="113" t="s">
        <v>561</v>
      </c>
      <c r="CJ12" s="114"/>
      <c r="CK12" s="115"/>
      <c r="CL12" s="113" t="s">
        <v>565</v>
      </c>
      <c r="CM12" s="114"/>
      <c r="CN12" s="115"/>
      <c r="CO12" s="113" t="s">
        <v>569</v>
      </c>
      <c r="CP12" s="114"/>
      <c r="CQ12" s="115"/>
      <c r="CR12" s="113" t="s">
        <v>573</v>
      </c>
      <c r="CS12" s="114"/>
      <c r="CT12" s="115"/>
      <c r="CU12" s="113" t="s">
        <v>575</v>
      </c>
      <c r="CV12" s="114"/>
      <c r="CW12" s="115"/>
      <c r="CX12" s="113" t="s">
        <v>579</v>
      </c>
      <c r="CY12" s="114"/>
      <c r="CZ12" s="115"/>
      <c r="DA12" s="113" t="s">
        <v>582</v>
      </c>
      <c r="DB12" s="114"/>
      <c r="DC12" s="115"/>
      <c r="DD12" s="113" t="s">
        <v>586</v>
      </c>
      <c r="DE12" s="114"/>
      <c r="DF12" s="115"/>
      <c r="DG12" s="113" t="s">
        <v>589</v>
      </c>
      <c r="DH12" s="114"/>
      <c r="DI12" s="115"/>
      <c r="DJ12" s="113" t="s">
        <v>593</v>
      </c>
      <c r="DK12" s="114"/>
      <c r="DL12" s="115"/>
      <c r="DM12" s="113" t="s">
        <v>597</v>
      </c>
      <c r="DN12" s="114"/>
      <c r="DO12" s="115"/>
      <c r="DP12" s="113" t="s">
        <v>598</v>
      </c>
      <c r="DQ12" s="114"/>
      <c r="DR12" s="115"/>
      <c r="DS12" s="113" t="s">
        <v>601</v>
      </c>
      <c r="DT12" s="114"/>
      <c r="DU12" s="115"/>
      <c r="DV12" s="159" t="s">
        <v>604</v>
      </c>
      <c r="DW12" s="160"/>
      <c r="DX12" s="161"/>
      <c r="DY12" s="113" t="s">
        <v>608</v>
      </c>
      <c r="DZ12" s="114"/>
      <c r="EA12" s="115"/>
      <c r="EB12" s="113" t="s">
        <v>612</v>
      </c>
      <c r="EC12" s="114"/>
      <c r="ED12" s="115"/>
      <c r="EE12" s="113" t="s">
        <v>613</v>
      </c>
      <c r="EF12" s="114"/>
      <c r="EG12" s="115"/>
      <c r="EH12" s="113" t="s">
        <v>616</v>
      </c>
      <c r="EI12" s="114"/>
      <c r="EJ12" s="115"/>
      <c r="EK12" s="113" t="s">
        <v>617</v>
      </c>
      <c r="EL12" s="114"/>
      <c r="EM12" s="115"/>
      <c r="EN12" s="113" t="s">
        <v>620</v>
      </c>
      <c r="EO12" s="114"/>
      <c r="EP12" s="115"/>
      <c r="EQ12" s="113" t="s">
        <v>624</v>
      </c>
      <c r="ER12" s="114"/>
      <c r="ES12" s="115"/>
      <c r="ET12" s="113" t="s">
        <v>628</v>
      </c>
      <c r="EU12" s="114"/>
      <c r="EV12" s="115"/>
      <c r="EW12" s="113" t="s">
        <v>631</v>
      </c>
      <c r="EX12" s="114"/>
      <c r="EY12" s="115"/>
      <c r="EZ12" s="113" t="s">
        <v>634</v>
      </c>
      <c r="FA12" s="114"/>
      <c r="FB12" s="115"/>
      <c r="FC12" s="113" t="s">
        <v>638</v>
      </c>
      <c r="FD12" s="114"/>
      <c r="FE12" s="115"/>
      <c r="FF12" s="113" t="s">
        <v>642</v>
      </c>
      <c r="FG12" s="114"/>
      <c r="FH12" s="115"/>
      <c r="FI12" s="113" t="s">
        <v>646</v>
      </c>
      <c r="FJ12" s="114"/>
      <c r="FK12" s="115"/>
      <c r="FL12" s="113" t="s">
        <v>648</v>
      </c>
      <c r="FM12" s="114"/>
      <c r="FN12" s="115"/>
      <c r="FO12" s="113" t="s">
        <v>650</v>
      </c>
      <c r="FP12" s="114"/>
      <c r="FQ12" s="115"/>
      <c r="FR12" s="113" t="s">
        <v>652</v>
      </c>
      <c r="FS12" s="114"/>
      <c r="FT12" s="115"/>
      <c r="FU12" s="113" t="s">
        <v>653</v>
      </c>
      <c r="FV12" s="114"/>
      <c r="FW12" s="115"/>
      <c r="FX12" s="113" t="s">
        <v>654</v>
      </c>
      <c r="FY12" s="114"/>
      <c r="FZ12" s="115"/>
      <c r="GA12" s="113" t="s">
        <v>658</v>
      </c>
      <c r="GB12" s="114"/>
      <c r="GC12" s="115"/>
      <c r="GD12" s="113" t="s">
        <v>661</v>
      </c>
      <c r="GE12" s="114"/>
      <c r="GF12" s="115"/>
      <c r="GG12" s="113" t="s">
        <v>665</v>
      </c>
      <c r="GH12" s="114"/>
      <c r="GI12" s="115"/>
      <c r="GJ12" s="113" t="s">
        <v>667</v>
      </c>
      <c r="GK12" s="114"/>
      <c r="GL12" s="115"/>
      <c r="GM12" s="113" t="s">
        <v>669</v>
      </c>
      <c r="GN12" s="114"/>
      <c r="GO12" s="115"/>
      <c r="GP12" s="113" t="s">
        <v>673</v>
      </c>
      <c r="GQ12" s="114"/>
      <c r="GR12" s="115"/>
      <c r="GS12" s="113" t="s">
        <v>675</v>
      </c>
      <c r="GT12" s="114"/>
      <c r="GU12" s="115"/>
      <c r="GV12" s="113" t="s">
        <v>678</v>
      </c>
      <c r="GW12" s="114"/>
      <c r="GX12" s="115"/>
      <c r="GY12" s="113" t="s">
        <v>682</v>
      </c>
      <c r="GZ12" s="114"/>
      <c r="HA12" s="115"/>
      <c r="HB12" s="113" t="s">
        <v>685</v>
      </c>
      <c r="HC12" s="114"/>
      <c r="HD12" s="115"/>
      <c r="HE12" s="113" t="s">
        <v>686</v>
      </c>
      <c r="HF12" s="114"/>
      <c r="HG12" s="115"/>
      <c r="HH12" s="113" t="s">
        <v>690</v>
      </c>
      <c r="HI12" s="114"/>
      <c r="HJ12" s="115"/>
      <c r="HK12" s="113" t="s">
        <v>694</v>
      </c>
      <c r="HL12" s="114"/>
      <c r="HM12" s="115"/>
      <c r="HN12" s="113" t="s">
        <v>698</v>
      </c>
      <c r="HO12" s="114"/>
      <c r="HP12" s="115"/>
      <c r="HQ12" s="113" t="s">
        <v>699</v>
      </c>
      <c r="HR12" s="114"/>
      <c r="HS12" s="115"/>
      <c r="HT12" s="113" t="s">
        <v>700</v>
      </c>
      <c r="HU12" s="114"/>
      <c r="HV12" s="115"/>
      <c r="HW12" s="113" t="s">
        <v>704</v>
      </c>
      <c r="HX12" s="114"/>
      <c r="HY12" s="115"/>
      <c r="HZ12" s="113" t="s">
        <v>706</v>
      </c>
      <c r="IA12" s="114"/>
      <c r="IB12" s="115"/>
      <c r="IC12" s="113" t="s">
        <v>708</v>
      </c>
      <c r="ID12" s="114"/>
      <c r="IE12" s="115"/>
      <c r="IF12" s="113" t="s">
        <v>712</v>
      </c>
      <c r="IG12" s="114"/>
      <c r="IH12" s="115"/>
      <c r="II12" s="113" t="s">
        <v>713</v>
      </c>
      <c r="IJ12" s="114"/>
      <c r="IK12" s="115"/>
      <c r="IL12" s="113" t="s">
        <v>715</v>
      </c>
      <c r="IM12" s="114"/>
      <c r="IN12" s="115"/>
      <c r="IO12" s="113" t="s">
        <v>719</v>
      </c>
      <c r="IP12" s="114"/>
      <c r="IQ12" s="115"/>
      <c r="IR12" s="113" t="s">
        <v>722</v>
      </c>
      <c r="IS12" s="114"/>
      <c r="IT12" s="115"/>
      <c r="IU12" s="113" t="s">
        <v>726</v>
      </c>
      <c r="IV12" s="114"/>
      <c r="IW12" s="115"/>
      <c r="IX12" s="113" t="s">
        <v>728</v>
      </c>
      <c r="IY12" s="114"/>
      <c r="IZ12" s="115"/>
      <c r="JA12" s="113" t="s">
        <v>732</v>
      </c>
      <c r="JB12" s="114"/>
      <c r="JC12" s="115"/>
      <c r="JD12" s="113" t="s">
        <v>736</v>
      </c>
      <c r="JE12" s="114"/>
      <c r="JF12" s="115"/>
      <c r="JG12" s="113" t="s">
        <v>738</v>
      </c>
      <c r="JH12" s="114"/>
      <c r="JI12" s="115"/>
      <c r="JJ12" s="113" t="s">
        <v>742</v>
      </c>
      <c r="JK12" s="114"/>
      <c r="JL12" s="115"/>
      <c r="JM12" s="113" t="s">
        <v>745</v>
      </c>
      <c r="JN12" s="114"/>
      <c r="JO12" s="115"/>
      <c r="JP12" s="113" t="s">
        <v>749</v>
      </c>
      <c r="JQ12" s="114"/>
      <c r="JR12" s="115"/>
      <c r="JS12" s="113" t="s">
        <v>750</v>
      </c>
      <c r="JT12" s="114"/>
      <c r="JU12" s="115"/>
      <c r="JV12" s="113" t="s">
        <v>754</v>
      </c>
      <c r="JW12" s="114"/>
      <c r="JX12" s="115"/>
      <c r="JY12" s="113" t="s">
        <v>758</v>
      </c>
      <c r="JZ12" s="114"/>
      <c r="KA12" s="115"/>
      <c r="KB12" s="113" t="s">
        <v>762</v>
      </c>
      <c r="KC12" s="114"/>
      <c r="KD12" s="115"/>
      <c r="KE12" s="113" t="s">
        <v>766</v>
      </c>
      <c r="KF12" s="114"/>
      <c r="KG12" s="115"/>
      <c r="KH12" s="113" t="s">
        <v>770</v>
      </c>
      <c r="KI12" s="114"/>
      <c r="KJ12" s="115"/>
      <c r="KK12" s="113" t="s">
        <v>773</v>
      </c>
      <c r="KL12" s="114"/>
      <c r="KM12" s="115"/>
      <c r="KN12" s="113" t="s">
        <v>776</v>
      </c>
      <c r="KO12" s="114"/>
      <c r="KP12" s="115"/>
      <c r="KQ12" s="113" t="s">
        <v>779</v>
      </c>
      <c r="KR12" s="114"/>
      <c r="KS12" s="115"/>
      <c r="KT12" s="113" t="s">
        <v>783</v>
      </c>
      <c r="KU12" s="114"/>
      <c r="KV12" s="115"/>
      <c r="KW12" s="113" t="s">
        <v>785</v>
      </c>
      <c r="KX12" s="114"/>
      <c r="KY12" s="115"/>
      <c r="KZ12" s="113" t="s">
        <v>787</v>
      </c>
      <c r="LA12" s="114"/>
      <c r="LB12" s="115"/>
      <c r="LC12" s="113" t="s">
        <v>788</v>
      </c>
      <c r="LD12" s="114"/>
      <c r="LE12" s="115"/>
    </row>
    <row r="13" spans="1:317" ht="108.75" thickBot="1">
      <c r="A13" s="152"/>
      <c r="B13" s="152"/>
      <c r="C13" s="18" t="s">
        <v>468</v>
      </c>
      <c r="D13" s="19" t="s">
        <v>469</v>
      </c>
      <c r="E13" s="20" t="s">
        <v>470</v>
      </c>
      <c r="F13" s="18" t="s">
        <v>472</v>
      </c>
      <c r="G13" s="19" t="s">
        <v>473</v>
      </c>
      <c r="H13" s="20" t="s">
        <v>474</v>
      </c>
      <c r="I13" s="18" t="s">
        <v>476</v>
      </c>
      <c r="J13" s="19" t="s">
        <v>477</v>
      </c>
      <c r="K13" s="20" t="s">
        <v>478</v>
      </c>
      <c r="L13" s="18" t="s">
        <v>480</v>
      </c>
      <c r="M13" s="19" t="s">
        <v>481</v>
      </c>
      <c r="N13" s="19" t="s">
        <v>482</v>
      </c>
      <c r="O13" s="33" t="s">
        <v>64</v>
      </c>
      <c r="P13" s="34" t="s">
        <v>222</v>
      </c>
      <c r="Q13" s="31" t="s">
        <v>492</v>
      </c>
      <c r="R13" s="18" t="s">
        <v>485</v>
      </c>
      <c r="S13" s="19" t="s">
        <v>486</v>
      </c>
      <c r="T13" s="20" t="s">
        <v>487</v>
      </c>
      <c r="U13" s="18" t="s">
        <v>489</v>
      </c>
      <c r="V13" s="19" t="s">
        <v>490</v>
      </c>
      <c r="W13" s="20" t="s">
        <v>491</v>
      </c>
      <c r="X13" s="18" t="s">
        <v>494</v>
      </c>
      <c r="Y13" s="19" t="s">
        <v>495</v>
      </c>
      <c r="Z13" s="20" t="s">
        <v>496</v>
      </c>
      <c r="AA13" s="18" t="s">
        <v>498</v>
      </c>
      <c r="AB13" s="19" t="s">
        <v>499</v>
      </c>
      <c r="AC13" s="20" t="s">
        <v>500</v>
      </c>
      <c r="AD13" s="18" t="s">
        <v>502</v>
      </c>
      <c r="AE13" s="19" t="s">
        <v>503</v>
      </c>
      <c r="AF13" s="20" t="s">
        <v>504</v>
      </c>
      <c r="AG13" s="18" t="s">
        <v>62</v>
      </c>
      <c r="AH13" s="19" t="s">
        <v>506</v>
      </c>
      <c r="AI13" s="20" t="s">
        <v>507</v>
      </c>
      <c r="AJ13" s="35" t="s">
        <v>36</v>
      </c>
      <c r="AK13" s="34" t="s">
        <v>509</v>
      </c>
      <c r="AL13" s="31" t="s">
        <v>510</v>
      </c>
      <c r="AM13" s="18" t="s">
        <v>320</v>
      </c>
      <c r="AN13" s="19" t="s">
        <v>512</v>
      </c>
      <c r="AO13" s="20" t="s">
        <v>513</v>
      </c>
      <c r="AP13" s="18" t="s">
        <v>515</v>
      </c>
      <c r="AQ13" s="19" t="s">
        <v>516</v>
      </c>
      <c r="AR13" s="20" t="s">
        <v>517</v>
      </c>
      <c r="AS13" s="18" t="s">
        <v>519</v>
      </c>
      <c r="AT13" s="19" t="s">
        <v>65</v>
      </c>
      <c r="AU13" s="20" t="s">
        <v>520</v>
      </c>
      <c r="AV13" s="18" t="s">
        <v>522</v>
      </c>
      <c r="AW13" s="19" t="s">
        <v>523</v>
      </c>
      <c r="AX13" s="20" t="s">
        <v>524</v>
      </c>
      <c r="AY13" s="18" t="s">
        <v>526</v>
      </c>
      <c r="AZ13" s="19" t="s">
        <v>527</v>
      </c>
      <c r="BA13" s="20" t="s">
        <v>528</v>
      </c>
      <c r="BB13" s="18" t="s">
        <v>530</v>
      </c>
      <c r="BC13" s="19" t="s">
        <v>531</v>
      </c>
      <c r="BD13" s="20" t="s">
        <v>532</v>
      </c>
      <c r="BE13" s="18" t="s">
        <v>534</v>
      </c>
      <c r="BF13" s="19" t="s">
        <v>535</v>
      </c>
      <c r="BG13" s="20" t="s">
        <v>536</v>
      </c>
      <c r="BH13" s="36" t="s">
        <v>538</v>
      </c>
      <c r="BI13" s="19" t="s">
        <v>151</v>
      </c>
      <c r="BJ13" s="20" t="s">
        <v>152</v>
      </c>
      <c r="BK13" s="18" t="s">
        <v>170</v>
      </c>
      <c r="BL13" s="19" t="s">
        <v>171</v>
      </c>
      <c r="BM13" s="20" t="s">
        <v>540</v>
      </c>
      <c r="BN13" s="18" t="s">
        <v>542</v>
      </c>
      <c r="BO13" s="19" t="s">
        <v>138</v>
      </c>
      <c r="BP13" s="20" t="s">
        <v>172</v>
      </c>
      <c r="BQ13" s="18" t="s">
        <v>544</v>
      </c>
      <c r="BR13" s="19" t="s">
        <v>545</v>
      </c>
      <c r="BS13" s="20" t="s">
        <v>546</v>
      </c>
      <c r="BT13" s="18" t="s">
        <v>340</v>
      </c>
      <c r="BU13" s="19" t="s">
        <v>548</v>
      </c>
      <c r="BV13" s="20" t="s">
        <v>549</v>
      </c>
      <c r="BW13" s="18" t="s">
        <v>526</v>
      </c>
      <c r="BX13" s="19" t="s">
        <v>551</v>
      </c>
      <c r="BY13" s="20" t="s">
        <v>552</v>
      </c>
      <c r="BZ13" s="18" t="s">
        <v>48</v>
      </c>
      <c r="CA13" s="19" t="s">
        <v>554</v>
      </c>
      <c r="CB13" s="20" t="s">
        <v>50</v>
      </c>
      <c r="CC13" s="18" t="s">
        <v>526</v>
      </c>
      <c r="CD13" s="19" t="s">
        <v>206</v>
      </c>
      <c r="CE13" s="20" t="s">
        <v>556</v>
      </c>
      <c r="CF13" s="18" t="s">
        <v>558</v>
      </c>
      <c r="CG13" s="19" t="s">
        <v>559</v>
      </c>
      <c r="CH13" s="20" t="s">
        <v>560</v>
      </c>
      <c r="CI13" s="18" t="s">
        <v>562</v>
      </c>
      <c r="CJ13" s="19" t="s">
        <v>563</v>
      </c>
      <c r="CK13" s="20" t="s">
        <v>564</v>
      </c>
      <c r="CL13" s="18" t="s">
        <v>566</v>
      </c>
      <c r="CM13" s="19" t="s">
        <v>567</v>
      </c>
      <c r="CN13" s="20" t="s">
        <v>568</v>
      </c>
      <c r="CO13" s="18" t="s">
        <v>570</v>
      </c>
      <c r="CP13" s="19" t="s">
        <v>571</v>
      </c>
      <c r="CQ13" s="20" t="s">
        <v>572</v>
      </c>
      <c r="CR13" s="18" t="s">
        <v>574</v>
      </c>
      <c r="CS13" s="19" t="s">
        <v>222</v>
      </c>
      <c r="CT13" s="20" t="s">
        <v>65</v>
      </c>
      <c r="CU13" s="18" t="s">
        <v>576</v>
      </c>
      <c r="CV13" s="19" t="s">
        <v>577</v>
      </c>
      <c r="CW13" s="20" t="s">
        <v>578</v>
      </c>
      <c r="CX13" s="18" t="s">
        <v>580</v>
      </c>
      <c r="CY13" s="19" t="s">
        <v>581</v>
      </c>
      <c r="CZ13" s="20" t="s">
        <v>160</v>
      </c>
      <c r="DA13" s="36" t="s">
        <v>583</v>
      </c>
      <c r="DB13" s="19" t="s">
        <v>584</v>
      </c>
      <c r="DC13" s="20" t="s">
        <v>585</v>
      </c>
      <c r="DD13" s="18" t="s">
        <v>587</v>
      </c>
      <c r="DE13" s="19" t="s">
        <v>588</v>
      </c>
      <c r="DF13" s="20" t="s">
        <v>160</v>
      </c>
      <c r="DG13" s="18" t="s">
        <v>590</v>
      </c>
      <c r="DH13" s="19" t="s">
        <v>591</v>
      </c>
      <c r="DI13" s="20" t="s">
        <v>592</v>
      </c>
      <c r="DJ13" s="18" t="s">
        <v>594</v>
      </c>
      <c r="DK13" s="19" t="s">
        <v>595</v>
      </c>
      <c r="DL13" s="20" t="s">
        <v>596</v>
      </c>
      <c r="DM13" s="18" t="s">
        <v>583</v>
      </c>
      <c r="DN13" s="19" t="s">
        <v>584</v>
      </c>
      <c r="DO13" s="20" t="s">
        <v>115</v>
      </c>
      <c r="DP13" s="18" t="s">
        <v>599</v>
      </c>
      <c r="DQ13" s="19" t="s">
        <v>222</v>
      </c>
      <c r="DR13" s="20" t="s">
        <v>600</v>
      </c>
      <c r="DS13" s="18" t="s">
        <v>602</v>
      </c>
      <c r="DT13" s="19" t="s">
        <v>20</v>
      </c>
      <c r="DU13" s="20" t="s">
        <v>603</v>
      </c>
      <c r="DV13" s="18" t="s">
        <v>605</v>
      </c>
      <c r="DW13" s="19" t="s">
        <v>606</v>
      </c>
      <c r="DX13" s="20" t="s">
        <v>607</v>
      </c>
      <c r="DY13" s="18" t="s">
        <v>609</v>
      </c>
      <c r="DZ13" s="19" t="s">
        <v>610</v>
      </c>
      <c r="EA13" s="20" t="s">
        <v>611</v>
      </c>
      <c r="EB13" s="18" t="s">
        <v>19</v>
      </c>
      <c r="EC13" s="19" t="s">
        <v>20</v>
      </c>
      <c r="ED13" s="20" t="s">
        <v>603</v>
      </c>
      <c r="EE13" s="18" t="s">
        <v>614</v>
      </c>
      <c r="EF13" s="19" t="s">
        <v>615</v>
      </c>
      <c r="EG13" s="20" t="s">
        <v>210</v>
      </c>
      <c r="EH13" s="18" t="s">
        <v>359</v>
      </c>
      <c r="EI13" s="19" t="s">
        <v>151</v>
      </c>
      <c r="EJ13" s="20" t="s">
        <v>360</v>
      </c>
      <c r="EK13" s="18" t="s">
        <v>196</v>
      </c>
      <c r="EL13" s="19" t="s">
        <v>618</v>
      </c>
      <c r="EM13" s="20" t="s">
        <v>619</v>
      </c>
      <c r="EN13" s="18" t="s">
        <v>621</v>
      </c>
      <c r="EO13" s="19" t="s">
        <v>622</v>
      </c>
      <c r="EP13" s="20" t="s">
        <v>623</v>
      </c>
      <c r="EQ13" s="18" t="s">
        <v>625</v>
      </c>
      <c r="ER13" s="19" t="s">
        <v>626</v>
      </c>
      <c r="ES13" s="20" t="s">
        <v>627</v>
      </c>
      <c r="ET13" s="18" t="s">
        <v>629</v>
      </c>
      <c r="EU13" s="19" t="s">
        <v>630</v>
      </c>
      <c r="EV13" s="20" t="s">
        <v>225</v>
      </c>
      <c r="EW13" s="18" t="s">
        <v>632</v>
      </c>
      <c r="EX13" s="19" t="s">
        <v>138</v>
      </c>
      <c r="EY13" s="20" t="s">
        <v>633</v>
      </c>
      <c r="EZ13" s="36" t="s">
        <v>635</v>
      </c>
      <c r="FA13" s="19" t="s">
        <v>636</v>
      </c>
      <c r="FB13" s="20" t="s">
        <v>637</v>
      </c>
      <c r="FC13" s="18" t="s">
        <v>639</v>
      </c>
      <c r="FD13" s="19" t="s">
        <v>640</v>
      </c>
      <c r="FE13" s="20" t="s">
        <v>641</v>
      </c>
      <c r="FF13" s="18" t="s">
        <v>643</v>
      </c>
      <c r="FG13" s="19" t="s">
        <v>644</v>
      </c>
      <c r="FH13" s="20" t="s">
        <v>645</v>
      </c>
      <c r="FI13" s="18" t="s">
        <v>340</v>
      </c>
      <c r="FJ13" s="19" t="s">
        <v>647</v>
      </c>
      <c r="FK13" s="20" t="s">
        <v>549</v>
      </c>
      <c r="FL13" s="18" t="s">
        <v>19</v>
      </c>
      <c r="FM13" s="19" t="s">
        <v>649</v>
      </c>
      <c r="FN13" s="20" t="s">
        <v>334</v>
      </c>
      <c r="FO13" s="18" t="s">
        <v>340</v>
      </c>
      <c r="FP13" s="19" t="s">
        <v>651</v>
      </c>
      <c r="FQ13" s="20" t="s">
        <v>549</v>
      </c>
      <c r="FR13" s="18" t="s">
        <v>62</v>
      </c>
      <c r="FS13" s="19" t="s">
        <v>20</v>
      </c>
      <c r="FT13" s="20" t="s">
        <v>507</v>
      </c>
      <c r="FU13" s="18" t="s">
        <v>204</v>
      </c>
      <c r="FV13" s="19" t="s">
        <v>20</v>
      </c>
      <c r="FW13" s="20" t="s">
        <v>21</v>
      </c>
      <c r="FX13" s="18" t="s">
        <v>655</v>
      </c>
      <c r="FY13" s="19" t="s">
        <v>656</v>
      </c>
      <c r="FZ13" s="20" t="s">
        <v>657</v>
      </c>
      <c r="GA13" s="18" t="s">
        <v>659</v>
      </c>
      <c r="GB13" s="19" t="s">
        <v>660</v>
      </c>
      <c r="GC13" s="20" t="s">
        <v>600</v>
      </c>
      <c r="GD13" s="18" t="s">
        <v>662</v>
      </c>
      <c r="GE13" s="19" t="s">
        <v>663</v>
      </c>
      <c r="GF13" s="20" t="s">
        <v>664</v>
      </c>
      <c r="GG13" s="36" t="s">
        <v>609</v>
      </c>
      <c r="GH13" s="19" t="s">
        <v>666</v>
      </c>
      <c r="GI13" s="20" t="s">
        <v>611</v>
      </c>
      <c r="GJ13" s="18" t="s">
        <v>340</v>
      </c>
      <c r="GK13" s="19" t="s">
        <v>647</v>
      </c>
      <c r="GL13" s="20" t="s">
        <v>668</v>
      </c>
      <c r="GM13" s="18" t="s">
        <v>670</v>
      </c>
      <c r="GN13" s="19" t="s">
        <v>671</v>
      </c>
      <c r="GO13" s="20" t="s">
        <v>672</v>
      </c>
      <c r="GP13" s="18" t="s">
        <v>662</v>
      </c>
      <c r="GQ13" s="19" t="s">
        <v>674</v>
      </c>
      <c r="GR13" s="20" t="s">
        <v>672</v>
      </c>
      <c r="GS13" s="18" t="s">
        <v>676</v>
      </c>
      <c r="GT13" s="19" t="s">
        <v>677</v>
      </c>
      <c r="GU13" s="20" t="s">
        <v>202</v>
      </c>
      <c r="GV13" s="18" t="s">
        <v>679</v>
      </c>
      <c r="GW13" s="19" t="s">
        <v>680</v>
      </c>
      <c r="GX13" s="20" t="s">
        <v>681</v>
      </c>
      <c r="GY13" s="18" t="s">
        <v>683</v>
      </c>
      <c r="GZ13" s="19" t="s">
        <v>684</v>
      </c>
      <c r="HA13" s="20" t="s">
        <v>258</v>
      </c>
      <c r="HB13" s="18" t="s">
        <v>196</v>
      </c>
      <c r="HC13" s="19" t="s">
        <v>618</v>
      </c>
      <c r="HD13" s="20" t="s">
        <v>225</v>
      </c>
      <c r="HE13" s="18" t="s">
        <v>687</v>
      </c>
      <c r="HF13" s="19" t="s">
        <v>688</v>
      </c>
      <c r="HG13" s="20" t="s">
        <v>689</v>
      </c>
      <c r="HH13" s="18" t="s">
        <v>691</v>
      </c>
      <c r="HI13" s="19" t="s">
        <v>692</v>
      </c>
      <c r="HJ13" s="20" t="s">
        <v>693</v>
      </c>
      <c r="HK13" s="18" t="s">
        <v>695</v>
      </c>
      <c r="HL13" s="19" t="s">
        <v>696</v>
      </c>
      <c r="HM13" s="20" t="s">
        <v>697</v>
      </c>
      <c r="HN13" s="18" t="s">
        <v>102</v>
      </c>
      <c r="HO13" s="19" t="s">
        <v>278</v>
      </c>
      <c r="HP13" s="20" t="s">
        <v>279</v>
      </c>
      <c r="HQ13" s="18" t="s">
        <v>544</v>
      </c>
      <c r="HR13" s="19" t="s">
        <v>545</v>
      </c>
      <c r="HS13" s="20" t="s">
        <v>546</v>
      </c>
      <c r="HT13" s="18" t="s">
        <v>701</v>
      </c>
      <c r="HU13" s="19" t="s">
        <v>702</v>
      </c>
      <c r="HV13" s="20" t="s">
        <v>703</v>
      </c>
      <c r="HW13" s="18" t="s">
        <v>196</v>
      </c>
      <c r="HX13" s="19" t="s">
        <v>705</v>
      </c>
      <c r="HY13" s="20" t="s">
        <v>225</v>
      </c>
      <c r="HZ13" s="18" t="s">
        <v>196</v>
      </c>
      <c r="IA13" s="19" t="s">
        <v>707</v>
      </c>
      <c r="IB13" s="20" t="s">
        <v>225</v>
      </c>
      <c r="IC13" s="18" t="s">
        <v>709</v>
      </c>
      <c r="ID13" s="19" t="s">
        <v>710</v>
      </c>
      <c r="IE13" s="20" t="s">
        <v>711</v>
      </c>
      <c r="IF13" s="18" t="s">
        <v>170</v>
      </c>
      <c r="IG13" s="19" t="s">
        <v>138</v>
      </c>
      <c r="IH13" s="20" t="s">
        <v>540</v>
      </c>
      <c r="II13" s="36" t="s">
        <v>714</v>
      </c>
      <c r="IJ13" s="19" t="s">
        <v>618</v>
      </c>
      <c r="IK13" s="20" t="s">
        <v>225</v>
      </c>
      <c r="IL13" s="18" t="s">
        <v>716</v>
      </c>
      <c r="IM13" s="19" t="s">
        <v>717</v>
      </c>
      <c r="IN13" s="20" t="s">
        <v>718</v>
      </c>
      <c r="IO13" s="18" t="s">
        <v>720</v>
      </c>
      <c r="IP13" s="19" t="s">
        <v>114</v>
      </c>
      <c r="IQ13" s="20" t="s">
        <v>721</v>
      </c>
      <c r="IR13" s="18" t="s">
        <v>723</v>
      </c>
      <c r="IS13" s="19" t="s">
        <v>724</v>
      </c>
      <c r="IT13" s="20" t="s">
        <v>725</v>
      </c>
      <c r="IU13" s="18" t="s">
        <v>574</v>
      </c>
      <c r="IV13" s="19" t="s">
        <v>727</v>
      </c>
      <c r="IW13" s="20" t="s">
        <v>222</v>
      </c>
      <c r="IX13" s="18" t="s">
        <v>729</v>
      </c>
      <c r="IY13" s="19" t="s">
        <v>730</v>
      </c>
      <c r="IZ13" s="20" t="s">
        <v>731</v>
      </c>
      <c r="JA13" s="18" t="s">
        <v>733</v>
      </c>
      <c r="JB13" s="19" t="s">
        <v>734</v>
      </c>
      <c r="JC13" s="20" t="s">
        <v>735</v>
      </c>
      <c r="JD13" s="18" t="s">
        <v>310</v>
      </c>
      <c r="JE13" s="19" t="s">
        <v>737</v>
      </c>
      <c r="JF13" s="20" t="s">
        <v>312</v>
      </c>
      <c r="JG13" s="18" t="s">
        <v>739</v>
      </c>
      <c r="JH13" s="19" t="s">
        <v>740</v>
      </c>
      <c r="JI13" s="20" t="s">
        <v>741</v>
      </c>
      <c r="JJ13" s="18" t="s">
        <v>102</v>
      </c>
      <c r="JK13" s="19" t="s">
        <v>743</v>
      </c>
      <c r="JL13" s="20" t="s">
        <v>744</v>
      </c>
      <c r="JM13" s="18" t="s">
        <v>746</v>
      </c>
      <c r="JN13" s="19" t="s">
        <v>747</v>
      </c>
      <c r="JO13" s="20" t="s">
        <v>748</v>
      </c>
      <c r="JP13" s="18" t="s">
        <v>48</v>
      </c>
      <c r="JQ13" s="19" t="s">
        <v>49</v>
      </c>
      <c r="JR13" s="20" t="s">
        <v>718</v>
      </c>
      <c r="JS13" s="18" t="s">
        <v>751</v>
      </c>
      <c r="JT13" s="19" t="s">
        <v>752</v>
      </c>
      <c r="JU13" s="20" t="s">
        <v>753</v>
      </c>
      <c r="JV13" s="18" t="s">
        <v>755</v>
      </c>
      <c r="JW13" s="19" t="s">
        <v>756</v>
      </c>
      <c r="JX13" s="20" t="s">
        <v>757</v>
      </c>
      <c r="JY13" s="18" t="s">
        <v>759</v>
      </c>
      <c r="JZ13" s="19" t="s">
        <v>760</v>
      </c>
      <c r="KA13" s="20" t="s">
        <v>761</v>
      </c>
      <c r="KB13" s="18" t="s">
        <v>763</v>
      </c>
      <c r="KC13" s="19" t="s">
        <v>764</v>
      </c>
      <c r="KD13" s="20" t="s">
        <v>765</v>
      </c>
      <c r="KE13" s="18" t="s">
        <v>767</v>
      </c>
      <c r="KF13" s="19" t="s">
        <v>768</v>
      </c>
      <c r="KG13" s="20" t="s">
        <v>769</v>
      </c>
      <c r="KH13" s="18" t="s">
        <v>544</v>
      </c>
      <c r="KI13" s="19" t="s">
        <v>771</v>
      </c>
      <c r="KJ13" s="20" t="s">
        <v>772</v>
      </c>
      <c r="KK13" s="18" t="s">
        <v>774</v>
      </c>
      <c r="KL13" s="19" t="s">
        <v>151</v>
      </c>
      <c r="KM13" s="20" t="s">
        <v>775</v>
      </c>
      <c r="KN13" s="18" t="s">
        <v>777</v>
      </c>
      <c r="KO13" s="19" t="s">
        <v>778</v>
      </c>
      <c r="KP13" s="20" t="s">
        <v>357</v>
      </c>
      <c r="KQ13" s="18" t="s">
        <v>780</v>
      </c>
      <c r="KR13" s="19" t="s">
        <v>781</v>
      </c>
      <c r="KS13" s="20" t="s">
        <v>782</v>
      </c>
      <c r="KT13" s="18" t="s">
        <v>359</v>
      </c>
      <c r="KU13" s="19" t="s">
        <v>784</v>
      </c>
      <c r="KV13" s="20" t="s">
        <v>360</v>
      </c>
      <c r="KW13" s="18" t="s">
        <v>340</v>
      </c>
      <c r="KX13" s="19" t="s">
        <v>786</v>
      </c>
      <c r="KY13" s="20" t="s">
        <v>549</v>
      </c>
      <c r="KZ13" s="18" t="s">
        <v>340</v>
      </c>
      <c r="LA13" s="19" t="s">
        <v>647</v>
      </c>
      <c r="LB13" s="20" t="s">
        <v>549</v>
      </c>
      <c r="LC13" s="18" t="s">
        <v>340</v>
      </c>
      <c r="LD13" s="19" t="s">
        <v>342</v>
      </c>
      <c r="LE13" s="20" t="s">
        <v>549</v>
      </c>
    </row>
    <row r="14" spans="1:317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2"/>
      <c r="BN14" s="22"/>
      <c r="BO14" s="22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4"/>
      <c r="EM14" s="4"/>
      <c r="EN14" s="4"/>
      <c r="EO14" s="4"/>
      <c r="EP14" s="4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28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8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8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8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8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8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8"/>
      <c r="KW20" s="4"/>
      <c r="KX20" s="4"/>
      <c r="KY20" s="4"/>
      <c r="KZ20" s="4"/>
      <c r="LA20" s="4"/>
      <c r="LB20" s="4"/>
      <c r="LC20" s="4"/>
      <c r="LD20" s="4"/>
      <c r="LE20" s="4"/>
    </row>
    <row r="21" spans="1:31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8"/>
      <c r="KW21" s="4"/>
      <c r="KX21" s="4"/>
      <c r="KY21" s="4"/>
      <c r="KZ21" s="4"/>
      <c r="LA21" s="4"/>
      <c r="LB21" s="4"/>
      <c r="LC21" s="4"/>
      <c r="LD21" s="4"/>
      <c r="LE21" s="4"/>
    </row>
    <row r="22" spans="1:31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8"/>
      <c r="KW22" s="4"/>
      <c r="KX22" s="4"/>
      <c r="KY22" s="4"/>
      <c r="KZ22" s="4"/>
      <c r="LA22" s="4"/>
      <c r="LB22" s="4"/>
      <c r="LC22" s="4"/>
      <c r="LD22" s="4"/>
      <c r="LE22" s="4"/>
    </row>
    <row r="23" spans="1:31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8"/>
      <c r="KW23" s="4"/>
      <c r="KX23" s="4"/>
      <c r="KY23" s="4"/>
      <c r="KZ23" s="4"/>
      <c r="LA23" s="4"/>
      <c r="LB23" s="4"/>
      <c r="LC23" s="4"/>
      <c r="LD23" s="4"/>
      <c r="LE23" s="4"/>
    </row>
    <row r="24" spans="1:31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8"/>
      <c r="KW24" s="4"/>
      <c r="KX24" s="4"/>
      <c r="KY24" s="4"/>
      <c r="KZ24" s="4"/>
      <c r="LA24" s="4"/>
      <c r="LB24" s="4"/>
      <c r="LC24" s="4"/>
      <c r="LD24" s="4"/>
      <c r="LE24" s="4"/>
    </row>
    <row r="25" spans="1:31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8"/>
      <c r="KW25" s="4"/>
      <c r="KX25" s="4"/>
      <c r="KY25" s="4"/>
      <c r="KZ25" s="4"/>
      <c r="LA25" s="4"/>
      <c r="LB25" s="4"/>
      <c r="LC25" s="4"/>
      <c r="LD25" s="4"/>
      <c r="LE25" s="4"/>
    </row>
    <row r="26" spans="1:31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8"/>
      <c r="KW26" s="4"/>
      <c r="KX26" s="4"/>
      <c r="KY26" s="4"/>
      <c r="KZ26" s="4"/>
      <c r="LA26" s="4"/>
      <c r="LB26" s="4"/>
      <c r="LC26" s="4"/>
      <c r="LD26" s="4"/>
      <c r="LE26" s="4"/>
    </row>
    <row r="27" spans="1:31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8"/>
      <c r="KW27" s="4"/>
      <c r="KX27" s="4"/>
      <c r="KY27" s="4"/>
      <c r="KZ27" s="4"/>
      <c r="LA27" s="4"/>
      <c r="LB27" s="4"/>
      <c r="LC27" s="4"/>
      <c r="LD27" s="4"/>
      <c r="LE27" s="4"/>
    </row>
    <row r="28" spans="1:31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8"/>
      <c r="KW28" s="4"/>
      <c r="KX28" s="4"/>
      <c r="KY28" s="4"/>
      <c r="KZ28" s="4"/>
      <c r="LA28" s="4"/>
      <c r="LB28" s="4"/>
      <c r="LC28" s="4"/>
      <c r="LD28" s="4"/>
      <c r="LE28" s="4"/>
    </row>
    <row r="29" spans="1:31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8"/>
      <c r="KW29" s="4"/>
      <c r="KX29" s="4"/>
      <c r="KY29" s="4"/>
      <c r="KZ29" s="4"/>
      <c r="LA29" s="4"/>
      <c r="LB29" s="4"/>
      <c r="LC29" s="4"/>
      <c r="LD29" s="4"/>
      <c r="LE29" s="4"/>
    </row>
    <row r="30" spans="1:31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8"/>
      <c r="KW30" s="4"/>
      <c r="KX30" s="4"/>
      <c r="KY30" s="4"/>
      <c r="KZ30" s="4"/>
      <c r="LA30" s="4"/>
      <c r="LB30" s="4"/>
      <c r="LC30" s="4"/>
      <c r="LD30" s="4"/>
      <c r="LE30" s="4"/>
    </row>
    <row r="31" spans="1:31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8"/>
      <c r="KW31" s="4"/>
      <c r="KX31" s="4"/>
      <c r="KY31" s="4"/>
      <c r="KZ31" s="4"/>
      <c r="LA31" s="4"/>
      <c r="LB31" s="4"/>
      <c r="LC31" s="4"/>
      <c r="LD31" s="4"/>
      <c r="LE31" s="4"/>
    </row>
    <row r="32" spans="1:31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8"/>
      <c r="KW32" s="4"/>
      <c r="KX32" s="4"/>
      <c r="KY32" s="4"/>
      <c r="KZ32" s="4"/>
      <c r="LA32" s="4"/>
      <c r="LB32" s="4"/>
      <c r="LC32" s="4"/>
      <c r="LD32" s="4"/>
      <c r="LE32" s="4"/>
    </row>
    <row r="33" spans="1:31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8"/>
      <c r="KW33" s="4"/>
      <c r="KX33" s="4"/>
      <c r="KY33" s="4"/>
      <c r="KZ33" s="4"/>
      <c r="LA33" s="4"/>
      <c r="LB33" s="4"/>
      <c r="LC33" s="4"/>
      <c r="LD33" s="4"/>
      <c r="LE33" s="4"/>
    </row>
    <row r="34" spans="1:31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8"/>
      <c r="KW34" s="4"/>
      <c r="KX34" s="4"/>
      <c r="KY34" s="4"/>
      <c r="KZ34" s="4"/>
      <c r="LA34" s="4"/>
      <c r="LB34" s="4"/>
      <c r="LC34" s="4"/>
      <c r="LD34" s="4"/>
      <c r="LE34" s="4"/>
    </row>
    <row r="35" spans="1:31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8"/>
      <c r="KW35" s="4"/>
      <c r="KX35" s="4"/>
      <c r="KY35" s="4"/>
      <c r="KZ35" s="4"/>
      <c r="LA35" s="4"/>
      <c r="LB35" s="4"/>
      <c r="LC35" s="4"/>
      <c r="LD35" s="4"/>
      <c r="LE35" s="4"/>
    </row>
    <row r="36" spans="1:31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8"/>
      <c r="KW36" s="4"/>
      <c r="KX36" s="4"/>
      <c r="KY36" s="4"/>
      <c r="KZ36" s="4"/>
      <c r="LA36" s="4"/>
      <c r="LB36" s="4"/>
      <c r="LC36" s="4"/>
      <c r="LD36" s="4"/>
      <c r="LE36" s="4"/>
    </row>
    <row r="37" spans="1:31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8"/>
      <c r="KW37" s="4"/>
      <c r="KX37" s="4"/>
      <c r="KY37" s="4"/>
      <c r="KZ37" s="4"/>
      <c r="LA37" s="4"/>
      <c r="LB37" s="4"/>
      <c r="LC37" s="4"/>
      <c r="LD37" s="4"/>
      <c r="LE37" s="4"/>
    </row>
    <row r="38" spans="1:31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8"/>
      <c r="KW38" s="4"/>
      <c r="KX38" s="4"/>
      <c r="KY38" s="4"/>
      <c r="KZ38" s="4"/>
      <c r="LA38" s="4"/>
      <c r="LB38" s="4"/>
      <c r="LC38" s="4"/>
      <c r="LD38" s="4"/>
      <c r="LE38" s="4"/>
    </row>
    <row r="39" spans="1:317">
      <c r="A39" s="145" t="s">
        <v>789</v>
      </c>
      <c r="B39" s="14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>
      <c r="A40" s="147" t="s">
        <v>1717</v>
      </c>
      <c r="B40" s="148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>
      <c r="B42" t="s">
        <v>1695</v>
      </c>
    </row>
    <row r="43" spans="1:317">
      <c r="B43" t="s">
        <v>1696</v>
      </c>
      <c r="C43" t="s">
        <v>1704</v>
      </c>
      <c r="D43">
        <f>(C40+F40+I40+L40+O40+R40+U40+X40+AA40+AD40+AG40+AJ40+AM40+AP40+AS40+AV40+AY40+BB40+BE40)/19</f>
        <v>0</v>
      </c>
    </row>
    <row r="44" spans="1:317">
      <c r="B44" t="s">
        <v>1697</v>
      </c>
      <c r="C44" t="s">
        <v>1704</v>
      </c>
      <c r="D44">
        <f>(D40+G40+J40+M40+P40+S40+V40+Y40+AB40+AE40+AH40+AK40+AN40+AQ40+AT40+AW40+AZ40+BC40+BF40)/19</f>
        <v>0</v>
      </c>
    </row>
    <row r="45" spans="1:317">
      <c r="B45" t="s">
        <v>1698</v>
      </c>
      <c r="C45" t="s">
        <v>1704</v>
      </c>
      <c r="D45">
        <f>(E40+H40+K40+N40+Q40+T40+W40+Z40+AC40+AF40+AI40+AL40+AO40+AR40+AU40+AX40+BA40+BD40+BG40)/19</f>
        <v>0</v>
      </c>
    </row>
    <row r="47" spans="1:317">
      <c r="B47" t="s">
        <v>1696</v>
      </c>
      <c r="C47" t="s">
        <v>1705</v>
      </c>
      <c r="D47">
        <f>(BH40+BK40+BN40+BQ40+BT40+BW40+BZ40+CC40+CF40+CI40+CL40+CO40+CR40+CU40+CX40+DA40+DD40+DG40+DJ40+DM40)/20</f>
        <v>0</v>
      </c>
    </row>
    <row r="48" spans="1:317">
      <c r="B48" t="s">
        <v>1697</v>
      </c>
      <c r="C48" t="s">
        <v>1705</v>
      </c>
      <c r="D48">
        <f>(BI40+BL40+BO40+BR40+BU40+BX40+CA40+CD40+CG40+CJ40+CM40+CP40+CS40+CV40+CY40+DB40+DE40+DH40+DK40+DN40)/20</f>
        <v>0</v>
      </c>
    </row>
    <row r="49" spans="2:4">
      <c r="B49" t="s">
        <v>1698</v>
      </c>
      <c r="C49" t="s">
        <v>1705</v>
      </c>
      <c r="D49">
        <f>(BJ40+BM40+BP40+BS40+BV40+BY40+CB40+CE40+CH40+CK40+CN40+CQ40+CT40+CW40+CZ40+DC40+DF40+DI40+DO40)/20</f>
        <v>0</v>
      </c>
    </row>
    <row r="51" spans="2:4">
      <c r="B51" t="s">
        <v>1696</v>
      </c>
      <c r="C51" t="s">
        <v>1706</v>
      </c>
      <c r="D51">
        <f>(DP40+DS40+DV40+DY40+EB40+EE40+EH40+EK40+EN40)/9</f>
        <v>0</v>
      </c>
    </row>
    <row r="52" spans="2:4">
      <c r="B52" t="s">
        <v>1697</v>
      </c>
      <c r="C52" t="s">
        <v>1706</v>
      </c>
      <c r="D52">
        <f>(DQ40+DT40+DW40+DZ40+EC40+EF40+EI40+EL40+EO40)/9</f>
        <v>0</v>
      </c>
    </row>
    <row r="53" spans="2:4">
      <c r="B53" t="s">
        <v>1698</v>
      </c>
      <c r="C53" t="s">
        <v>1706</v>
      </c>
      <c r="D53">
        <f>(DR40+DU40+DX40+EA40+ED40+EG40+EJ40+EM40+EP40)/9</f>
        <v>0</v>
      </c>
    </row>
    <row r="55" spans="2:4">
      <c r="B55" t="s">
        <v>1696</v>
      </c>
      <c r="C55" t="s">
        <v>1707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>
      <c r="B56" t="s">
        <v>1697</v>
      </c>
      <c r="C56" t="s">
        <v>1707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>
      <c r="B57" t="s">
        <v>1698</v>
      </c>
      <c r="C57" t="s">
        <v>1707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>
      <c r="B59" t="s">
        <v>1696</v>
      </c>
      <c r="C59" t="s">
        <v>1708</v>
      </c>
      <c r="D59">
        <f>(IX40+JA40+JD40+JG40+JJ40+JM40+JP40+JS40+JV40+JY40+KB40+KE40+KH40+KK40+KN40+KQ40+KT40+KW40+KZ40+LC40)/20</f>
        <v>0</v>
      </c>
    </row>
    <row r="60" spans="2:4">
      <c r="B60" t="s">
        <v>1697</v>
      </c>
      <c r="C60" t="s">
        <v>1708</v>
      </c>
      <c r="D60">
        <f>(IY40+JB40+JE40+JH40+JK40+JN40+JQ40+JT40+JW40+JZ40+KC40+KF40+KI40+KL40+KO40+KR40+KU40+KX40+LA40+LD40)/20</f>
        <v>0</v>
      </c>
    </row>
    <row r="61" spans="2:4">
      <c r="B61" t="s">
        <v>1698</v>
      </c>
      <c r="C61" t="s">
        <v>1708</v>
      </c>
      <c r="D61">
        <f>(IZ40+JC40+JF40+JI40+JL40+JO40+JR40+JU40+JX40+KA40+KD40+KG40+KJ40+KM40+KP40+KS40+KV40+KY40+LB40+LE40)/20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236" zoomScale="130" zoomScaleNormal="84" zoomScaleSheetLayoutView="130" workbookViewId="0">
      <selection activeCell="I245" sqref="A1:XFD1048576"/>
    </sheetView>
  </sheetViews>
  <sheetFormatPr defaultRowHeight="15"/>
  <cols>
    <col min="1" max="16384" width="9.140625" style="37"/>
  </cols>
  <sheetData/>
  <sortState ref="B457:BM481">
    <sortCondition ref="B457"/>
  </sortState>
  <pageMargins left="0.7" right="0.7" top="0.75" bottom="0.75" header="0.3" footer="0.3"/>
  <pageSetup paperSize="9" scale="29" orientation="landscape" r:id="rId1"/>
  <colBreaks count="1" manualBreakCount="1">
    <brk id="6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C415"/>
  <sheetViews>
    <sheetView tabSelected="1" view="pageBreakPreview" topLeftCell="A201" zoomScale="35" zoomScaleNormal="39" zoomScaleSheetLayoutView="35" workbookViewId="0">
      <selection activeCell="A207" sqref="A207:U207"/>
    </sheetView>
  </sheetViews>
  <sheetFormatPr defaultColWidth="154.28515625" defaultRowHeight="61.5"/>
  <cols>
    <col min="1" max="1" width="20" style="40" customWidth="1"/>
    <col min="2" max="2" width="136.85546875" style="40" customWidth="1"/>
    <col min="3" max="106" width="28.140625" style="40" customWidth="1"/>
    <col min="107" max="107" width="28.140625" style="71" customWidth="1"/>
    <col min="108" max="109" width="28.140625" style="40" customWidth="1"/>
    <col min="110" max="110" width="28.140625" style="71" customWidth="1"/>
    <col min="111" max="112" width="28.140625" style="40" customWidth="1"/>
    <col min="113" max="113" width="28.140625" style="71" customWidth="1"/>
    <col min="114" max="115" width="28.140625" style="40" customWidth="1"/>
    <col min="116" max="116" width="28.140625" style="71" customWidth="1"/>
    <col min="117" max="118" width="28.140625" style="40" customWidth="1"/>
    <col min="119" max="119" width="28.140625" style="71" customWidth="1"/>
    <col min="120" max="121" width="28.140625" style="40" customWidth="1"/>
    <col min="122" max="122" width="28.140625" style="71" customWidth="1"/>
    <col min="123" max="124" width="28.140625" style="40" customWidth="1"/>
    <col min="125" max="125" width="28.140625" style="71" customWidth="1"/>
    <col min="126" max="127" width="28.140625" style="40" customWidth="1"/>
    <col min="128" max="128" width="28.140625" style="71" customWidth="1"/>
    <col min="129" max="130" width="28.140625" style="40" customWidth="1"/>
    <col min="131" max="131" width="28.140625" style="71" customWidth="1"/>
    <col min="132" max="133" width="28.140625" style="40" customWidth="1"/>
    <col min="134" max="134" width="28.140625" style="71" customWidth="1"/>
    <col min="135" max="136" width="28.140625" style="40" customWidth="1"/>
    <col min="137" max="137" width="28.140625" style="71" customWidth="1"/>
    <col min="138" max="139" width="28.140625" style="40" customWidth="1"/>
    <col min="140" max="140" width="28.140625" style="71" customWidth="1"/>
    <col min="141" max="185" width="28.140625" style="40" customWidth="1"/>
    <col min="186" max="242" width="36.85546875" style="40" customWidth="1"/>
    <col min="243" max="2717" width="29.7109375" style="40" customWidth="1"/>
    <col min="2718" max="16384" width="154.28515625" style="40"/>
  </cols>
  <sheetData>
    <row r="1" spans="1:179" ht="9.75" customHeight="1"/>
    <row r="2" spans="1:179" hidden="1"/>
    <row r="3" spans="1:179" hidden="1"/>
    <row r="4" spans="1:179">
      <c r="A4" s="44" t="s">
        <v>367</v>
      </c>
      <c r="B4" s="42" t="s">
        <v>803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79" ht="69" customHeight="1">
      <c r="A5" s="169" t="s">
        <v>1745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179" ht="57.75" customHeight="1">
      <c r="A6" s="174" t="s">
        <v>0</v>
      </c>
      <c r="B6" s="174" t="s">
        <v>1</v>
      </c>
      <c r="C6" s="170" t="s">
        <v>2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171"/>
      <c r="BK6" s="170" t="s">
        <v>2</v>
      </c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171"/>
      <c r="DA6" s="170" t="s">
        <v>2</v>
      </c>
      <c r="DB6" s="202"/>
      <c r="DC6" s="207"/>
      <c r="DD6" s="202"/>
      <c r="DE6" s="202"/>
      <c r="DF6" s="207"/>
      <c r="DG6" s="202"/>
      <c r="DH6" s="202"/>
      <c r="DI6" s="207"/>
      <c r="DJ6" s="202"/>
      <c r="DK6" s="202"/>
      <c r="DL6" s="207"/>
      <c r="DM6" s="202"/>
      <c r="DN6" s="202"/>
      <c r="DO6" s="207"/>
      <c r="DP6" s="202"/>
      <c r="DQ6" s="202"/>
      <c r="DR6" s="207"/>
      <c r="DS6" s="202"/>
      <c r="DT6" s="202"/>
      <c r="DU6" s="207"/>
      <c r="DV6" s="202"/>
      <c r="DW6" s="202"/>
      <c r="DX6" s="207"/>
      <c r="DY6" s="202"/>
      <c r="DZ6" s="202"/>
      <c r="EA6" s="207"/>
      <c r="EB6" s="202"/>
      <c r="EC6" s="202"/>
      <c r="ED6" s="207"/>
      <c r="EE6" s="202"/>
      <c r="EF6" s="202"/>
      <c r="EG6" s="207"/>
      <c r="EH6" s="202"/>
      <c r="EI6" s="202"/>
      <c r="EJ6" s="207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3"/>
    </row>
    <row r="7" spans="1:179" ht="57.75" customHeight="1">
      <c r="A7" s="174"/>
      <c r="B7" s="174"/>
      <c r="C7" s="172" t="s">
        <v>86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73"/>
      <c r="BK7" s="201" t="s">
        <v>3</v>
      </c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3"/>
      <c r="DA7" s="201" t="s">
        <v>790</v>
      </c>
      <c r="DB7" s="202"/>
      <c r="DC7" s="207"/>
      <c r="DD7" s="202"/>
      <c r="DE7" s="202"/>
      <c r="DF7" s="207"/>
      <c r="DG7" s="202"/>
      <c r="DH7" s="202"/>
      <c r="DI7" s="207"/>
      <c r="DJ7" s="202"/>
      <c r="DK7" s="202"/>
      <c r="DL7" s="207"/>
      <c r="DM7" s="202"/>
      <c r="DN7" s="202"/>
      <c r="DO7" s="207"/>
      <c r="DP7" s="202"/>
      <c r="DQ7" s="202"/>
      <c r="DR7" s="207"/>
      <c r="DS7" s="202"/>
      <c r="DT7" s="202"/>
      <c r="DU7" s="207"/>
      <c r="DV7" s="202"/>
      <c r="DW7" s="202"/>
      <c r="DX7" s="207"/>
      <c r="DY7" s="202"/>
      <c r="DZ7" s="202"/>
      <c r="EA7" s="207"/>
      <c r="EB7" s="202"/>
      <c r="EC7" s="202"/>
      <c r="ED7" s="207"/>
      <c r="EE7" s="202"/>
      <c r="EF7" s="202"/>
      <c r="EG7" s="207"/>
      <c r="EH7" s="202"/>
      <c r="EI7" s="202"/>
      <c r="EJ7" s="207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3"/>
    </row>
    <row r="8" spans="1:179" ht="15.75" hidden="1" customHeight="1">
      <c r="A8" s="174"/>
      <c r="B8" s="174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5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5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72"/>
      <c r="DD8" s="52"/>
      <c r="DE8" s="52"/>
      <c r="DF8" s="72"/>
      <c r="DG8" s="52"/>
      <c r="DH8" s="52"/>
      <c r="DI8" s="72"/>
      <c r="DJ8" s="52"/>
      <c r="DK8" s="52"/>
      <c r="DL8" s="72"/>
      <c r="DM8" s="52"/>
      <c r="DN8" s="52"/>
      <c r="DO8" s="72"/>
      <c r="DP8" s="52"/>
      <c r="DQ8" s="52"/>
      <c r="DR8" s="72"/>
      <c r="DS8" s="52"/>
      <c r="DT8" s="52"/>
      <c r="DU8" s="72"/>
      <c r="DV8" s="52"/>
      <c r="DW8" s="52"/>
      <c r="DX8" s="72"/>
      <c r="DY8" s="52"/>
      <c r="DZ8" s="52"/>
      <c r="EA8" s="72"/>
      <c r="EB8" s="52"/>
      <c r="EC8" s="52"/>
      <c r="ED8" s="72"/>
      <c r="EE8" s="52"/>
      <c r="EF8" s="52"/>
      <c r="EG8" s="72"/>
      <c r="EH8" s="52"/>
      <c r="EI8" s="52"/>
      <c r="EJ8" s="7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</row>
    <row r="9" spans="1:179" ht="15.75" hidden="1" customHeight="1">
      <c r="A9" s="174"/>
      <c r="B9" s="174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5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5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72"/>
      <c r="DD9" s="52"/>
      <c r="DE9" s="52"/>
      <c r="DF9" s="72"/>
      <c r="DG9" s="52"/>
      <c r="DH9" s="52"/>
      <c r="DI9" s="72"/>
      <c r="DJ9" s="52"/>
      <c r="DK9" s="52"/>
      <c r="DL9" s="72"/>
      <c r="DM9" s="52"/>
      <c r="DN9" s="52"/>
      <c r="DO9" s="72"/>
      <c r="DP9" s="52"/>
      <c r="DQ9" s="52"/>
      <c r="DR9" s="72"/>
      <c r="DS9" s="52"/>
      <c r="DT9" s="52"/>
      <c r="DU9" s="72"/>
      <c r="DV9" s="52"/>
      <c r="DW9" s="52"/>
      <c r="DX9" s="72"/>
      <c r="DY9" s="52"/>
      <c r="DZ9" s="52"/>
      <c r="EA9" s="72"/>
      <c r="EB9" s="52"/>
      <c r="EC9" s="52"/>
      <c r="ED9" s="72"/>
      <c r="EE9" s="52"/>
      <c r="EF9" s="52"/>
      <c r="EG9" s="72"/>
      <c r="EH9" s="52"/>
      <c r="EI9" s="52"/>
      <c r="EJ9" s="7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</row>
    <row r="10" spans="1:179" ht="15.75" hidden="1" customHeight="1">
      <c r="A10" s="174"/>
      <c r="B10" s="174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5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5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72"/>
      <c r="DD10" s="52"/>
      <c r="DE10" s="52"/>
      <c r="DF10" s="72"/>
      <c r="DG10" s="52"/>
      <c r="DH10" s="52"/>
      <c r="DI10" s="72"/>
      <c r="DJ10" s="52"/>
      <c r="DK10" s="52"/>
      <c r="DL10" s="72"/>
      <c r="DM10" s="52"/>
      <c r="DN10" s="52"/>
      <c r="DO10" s="72"/>
      <c r="DP10" s="52"/>
      <c r="DQ10" s="52"/>
      <c r="DR10" s="72"/>
      <c r="DS10" s="52"/>
      <c r="DT10" s="52"/>
      <c r="DU10" s="72"/>
      <c r="DV10" s="52"/>
      <c r="DW10" s="52"/>
      <c r="DX10" s="72"/>
      <c r="DY10" s="52"/>
      <c r="DZ10" s="52"/>
      <c r="EA10" s="72"/>
      <c r="EB10" s="52"/>
      <c r="EC10" s="52"/>
      <c r="ED10" s="72"/>
      <c r="EE10" s="52"/>
      <c r="EF10" s="52"/>
      <c r="EG10" s="72"/>
      <c r="EH10" s="52"/>
      <c r="EI10" s="52"/>
      <c r="EJ10" s="7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</row>
    <row r="11" spans="1:179" ht="15.75" hidden="1" customHeight="1">
      <c r="A11" s="174"/>
      <c r="B11" s="174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5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5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72"/>
      <c r="DD11" s="52"/>
      <c r="DE11" s="52"/>
      <c r="DF11" s="72"/>
      <c r="DG11" s="52"/>
      <c r="DH11" s="52"/>
      <c r="DI11" s="72"/>
      <c r="DJ11" s="52"/>
      <c r="DK11" s="52"/>
      <c r="DL11" s="72"/>
      <c r="DM11" s="52"/>
      <c r="DN11" s="52"/>
      <c r="DO11" s="72"/>
      <c r="DP11" s="52"/>
      <c r="DQ11" s="52"/>
      <c r="DR11" s="72"/>
      <c r="DS11" s="52"/>
      <c r="DT11" s="52"/>
      <c r="DU11" s="72"/>
      <c r="DV11" s="52"/>
      <c r="DW11" s="52"/>
      <c r="DX11" s="72"/>
      <c r="DY11" s="52"/>
      <c r="DZ11" s="52"/>
      <c r="EA11" s="72"/>
      <c r="EB11" s="52"/>
      <c r="EC11" s="52"/>
      <c r="ED11" s="72"/>
      <c r="EE11" s="52"/>
      <c r="EF11" s="52"/>
      <c r="EG11" s="72"/>
      <c r="EH11" s="52"/>
      <c r="EI11" s="52"/>
      <c r="EJ11" s="7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</row>
    <row r="12" spans="1:179" ht="15.75" hidden="1" customHeight="1">
      <c r="A12" s="174"/>
      <c r="B12" s="174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5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5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72"/>
      <c r="DD12" s="52"/>
      <c r="DE12" s="52"/>
      <c r="DF12" s="72"/>
      <c r="DG12" s="52"/>
      <c r="DH12" s="52"/>
      <c r="DI12" s="72"/>
      <c r="DJ12" s="52"/>
      <c r="DK12" s="52"/>
      <c r="DL12" s="72"/>
      <c r="DM12" s="52"/>
      <c r="DN12" s="52"/>
      <c r="DO12" s="72"/>
      <c r="DP12" s="52"/>
      <c r="DQ12" s="52"/>
      <c r="DR12" s="72"/>
      <c r="DS12" s="52"/>
      <c r="DT12" s="52"/>
      <c r="DU12" s="72"/>
      <c r="DV12" s="52"/>
      <c r="DW12" s="52"/>
      <c r="DX12" s="72"/>
      <c r="DY12" s="52"/>
      <c r="DZ12" s="52"/>
      <c r="EA12" s="72"/>
      <c r="EB12" s="52"/>
      <c r="EC12" s="52"/>
      <c r="ED12" s="72"/>
      <c r="EE12" s="52"/>
      <c r="EF12" s="52"/>
      <c r="EG12" s="72"/>
      <c r="EH12" s="52"/>
      <c r="EI12" s="52"/>
      <c r="EJ12" s="7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</row>
    <row r="13" spans="1:179" ht="57" customHeight="1" thickBot="1">
      <c r="A13" s="174"/>
      <c r="B13" s="174"/>
      <c r="C13" s="180" t="s">
        <v>822</v>
      </c>
      <c r="D13" s="187"/>
      <c r="E13" s="187"/>
      <c r="F13" s="178" t="s">
        <v>823</v>
      </c>
      <c r="G13" s="179"/>
      <c r="H13" s="180"/>
      <c r="I13" s="178" t="s">
        <v>911</v>
      </c>
      <c r="J13" s="179"/>
      <c r="K13" s="180"/>
      <c r="L13" s="187" t="s">
        <v>824</v>
      </c>
      <c r="M13" s="187"/>
      <c r="N13" s="187"/>
      <c r="O13" s="187" t="s">
        <v>825</v>
      </c>
      <c r="P13" s="187"/>
      <c r="Q13" s="187"/>
      <c r="R13" s="187" t="s">
        <v>826</v>
      </c>
      <c r="S13" s="187"/>
      <c r="T13" s="187"/>
      <c r="U13" s="221" t="s">
        <v>827</v>
      </c>
      <c r="V13" s="221"/>
      <c r="W13" s="221"/>
      <c r="X13" s="187" t="s">
        <v>828</v>
      </c>
      <c r="Y13" s="187"/>
      <c r="Z13" s="187"/>
      <c r="AA13" s="187" t="s">
        <v>829</v>
      </c>
      <c r="AB13" s="187"/>
      <c r="AC13" s="187"/>
      <c r="AD13" s="187" t="s">
        <v>830</v>
      </c>
      <c r="AE13" s="187"/>
      <c r="AF13" s="187"/>
      <c r="AG13" s="187" t="s">
        <v>831</v>
      </c>
      <c r="AH13" s="187"/>
      <c r="AI13" s="187"/>
      <c r="AJ13" s="187" t="s">
        <v>832</v>
      </c>
      <c r="AK13" s="187"/>
      <c r="AL13" s="187"/>
      <c r="AM13" s="221" t="s">
        <v>912</v>
      </c>
      <c r="AN13" s="221"/>
      <c r="AO13" s="221"/>
      <c r="AP13" s="221" t="s">
        <v>833</v>
      </c>
      <c r="AQ13" s="221"/>
      <c r="AR13" s="222"/>
      <c r="AS13" s="174" t="s">
        <v>834</v>
      </c>
      <c r="AT13" s="174"/>
      <c r="AU13" s="174"/>
      <c r="AV13" s="174" t="s">
        <v>835</v>
      </c>
      <c r="AW13" s="174"/>
      <c r="AX13" s="174"/>
      <c r="AY13" s="188" t="s">
        <v>836</v>
      </c>
      <c r="AZ13" s="188"/>
      <c r="BA13" s="188"/>
      <c r="BB13" s="174" t="s">
        <v>837</v>
      </c>
      <c r="BC13" s="174"/>
      <c r="BD13" s="174"/>
      <c r="BE13" s="174" t="s">
        <v>838</v>
      </c>
      <c r="BF13" s="174"/>
      <c r="BG13" s="172"/>
      <c r="BH13" s="174" t="s">
        <v>839</v>
      </c>
      <c r="BI13" s="174"/>
      <c r="BJ13" s="174"/>
      <c r="BK13" s="174" t="s">
        <v>840</v>
      </c>
      <c r="BL13" s="174"/>
      <c r="BM13" s="174"/>
      <c r="BN13" s="174" t="s">
        <v>841</v>
      </c>
      <c r="BO13" s="174"/>
      <c r="BP13" s="174"/>
      <c r="BQ13" s="174" t="s">
        <v>913</v>
      </c>
      <c r="BR13" s="174"/>
      <c r="BS13" s="174"/>
      <c r="BT13" s="174" t="s">
        <v>842</v>
      </c>
      <c r="BU13" s="174"/>
      <c r="BV13" s="174"/>
      <c r="BW13" s="174" t="s">
        <v>843</v>
      </c>
      <c r="BX13" s="174"/>
      <c r="BY13" s="174"/>
      <c r="BZ13" s="174" t="s">
        <v>844</v>
      </c>
      <c r="CA13" s="174"/>
      <c r="CB13" s="174"/>
      <c r="CC13" s="174" t="s">
        <v>845</v>
      </c>
      <c r="CD13" s="174"/>
      <c r="CE13" s="174"/>
      <c r="CF13" s="174" t="s">
        <v>846</v>
      </c>
      <c r="CG13" s="174"/>
      <c r="CH13" s="174"/>
      <c r="CI13" s="174" t="s">
        <v>847</v>
      </c>
      <c r="CJ13" s="174"/>
      <c r="CK13" s="172"/>
      <c r="CL13" s="201" t="s">
        <v>936</v>
      </c>
      <c r="CM13" s="202"/>
      <c r="CN13" s="203"/>
      <c r="CO13" s="201" t="s">
        <v>937</v>
      </c>
      <c r="CP13" s="202"/>
      <c r="CQ13" s="203"/>
      <c r="CR13" s="201" t="s">
        <v>938</v>
      </c>
      <c r="CS13" s="202"/>
      <c r="CT13" s="203"/>
      <c r="CU13" s="201" t="s">
        <v>939</v>
      </c>
      <c r="CV13" s="202"/>
      <c r="CW13" s="203"/>
      <c r="CX13" s="201" t="s">
        <v>940</v>
      </c>
      <c r="CY13" s="202"/>
      <c r="CZ13" s="203"/>
      <c r="DA13" s="201" t="s">
        <v>941</v>
      </c>
      <c r="DB13" s="202"/>
      <c r="DC13" s="208"/>
      <c r="DD13" s="201" t="s">
        <v>942</v>
      </c>
      <c r="DE13" s="202"/>
      <c r="DF13" s="208"/>
      <c r="DG13" s="201" t="s">
        <v>943</v>
      </c>
      <c r="DH13" s="202"/>
      <c r="DI13" s="208"/>
      <c r="DJ13" s="201" t="s">
        <v>944</v>
      </c>
      <c r="DK13" s="202"/>
      <c r="DL13" s="208"/>
      <c r="DM13" s="201" t="s">
        <v>945</v>
      </c>
      <c r="DN13" s="202"/>
      <c r="DO13" s="208"/>
      <c r="DP13" s="201" t="s">
        <v>946</v>
      </c>
      <c r="DQ13" s="202"/>
      <c r="DR13" s="208"/>
      <c r="DS13" s="201" t="s">
        <v>947</v>
      </c>
      <c r="DT13" s="202"/>
      <c r="DU13" s="208"/>
      <c r="DV13" s="201" t="s">
        <v>948</v>
      </c>
      <c r="DW13" s="202"/>
      <c r="DX13" s="208"/>
      <c r="DY13" s="201" t="s">
        <v>949</v>
      </c>
      <c r="DZ13" s="202"/>
      <c r="EA13" s="208"/>
      <c r="EB13" s="201" t="s">
        <v>950</v>
      </c>
      <c r="EC13" s="202"/>
      <c r="ED13" s="208"/>
      <c r="EE13" s="201" t="s">
        <v>951</v>
      </c>
      <c r="EF13" s="202"/>
      <c r="EG13" s="208"/>
      <c r="EH13" s="201" t="s">
        <v>952</v>
      </c>
      <c r="EI13" s="202"/>
      <c r="EJ13" s="208"/>
      <c r="EK13" s="201" t="s">
        <v>953</v>
      </c>
      <c r="EL13" s="202"/>
      <c r="EM13" s="203"/>
      <c r="EN13" s="201" t="s">
        <v>954</v>
      </c>
      <c r="EO13" s="202"/>
      <c r="EP13" s="203"/>
      <c r="EQ13" s="201" t="s">
        <v>955</v>
      </c>
      <c r="ER13" s="202"/>
      <c r="ES13" s="203"/>
      <c r="ET13" s="201" t="s">
        <v>956</v>
      </c>
      <c r="EU13" s="202"/>
      <c r="EV13" s="203"/>
      <c r="EW13" s="201" t="s">
        <v>957</v>
      </c>
      <c r="EX13" s="202"/>
      <c r="EY13" s="203"/>
      <c r="EZ13" s="201" t="s">
        <v>958</v>
      </c>
      <c r="FA13" s="202"/>
      <c r="FB13" s="203"/>
      <c r="FC13" s="201" t="s">
        <v>959</v>
      </c>
      <c r="FD13" s="202"/>
      <c r="FE13" s="203"/>
      <c r="FF13" s="201" t="s">
        <v>960</v>
      </c>
      <c r="FG13" s="202"/>
      <c r="FH13" s="203"/>
      <c r="FI13" s="201" t="s">
        <v>961</v>
      </c>
      <c r="FJ13" s="202"/>
      <c r="FK13" s="203"/>
      <c r="FL13" s="201" t="s">
        <v>962</v>
      </c>
      <c r="FM13" s="202"/>
      <c r="FN13" s="203"/>
      <c r="FO13" s="201" t="s">
        <v>963</v>
      </c>
      <c r="FP13" s="202"/>
      <c r="FQ13" s="203"/>
      <c r="FR13" s="201" t="s">
        <v>964</v>
      </c>
      <c r="FS13" s="202"/>
      <c r="FT13" s="203"/>
      <c r="FU13" s="201" t="s">
        <v>965</v>
      </c>
      <c r="FV13" s="202"/>
      <c r="FW13" s="203"/>
    </row>
    <row r="14" spans="1:179" s="85" customFormat="1" ht="267" customHeight="1" thickBot="1">
      <c r="A14" s="174"/>
      <c r="B14" s="174"/>
      <c r="C14" s="247" t="s">
        <v>1236</v>
      </c>
      <c r="D14" s="248"/>
      <c r="E14" s="249"/>
      <c r="F14" s="247" t="s">
        <v>1237</v>
      </c>
      <c r="G14" s="248"/>
      <c r="H14" s="249"/>
      <c r="I14" s="247" t="s">
        <v>1238</v>
      </c>
      <c r="J14" s="248"/>
      <c r="K14" s="249"/>
      <c r="L14" s="247" t="s">
        <v>1239</v>
      </c>
      <c r="M14" s="248"/>
      <c r="N14" s="249"/>
      <c r="O14" s="247" t="s">
        <v>1240</v>
      </c>
      <c r="P14" s="248"/>
      <c r="Q14" s="249"/>
      <c r="R14" s="247" t="s">
        <v>1241</v>
      </c>
      <c r="S14" s="248"/>
      <c r="T14" s="249"/>
      <c r="U14" s="247" t="s">
        <v>1242</v>
      </c>
      <c r="V14" s="248"/>
      <c r="W14" s="249"/>
      <c r="X14" s="247" t="s">
        <v>1243</v>
      </c>
      <c r="Y14" s="248"/>
      <c r="Z14" s="249"/>
      <c r="AA14" s="247" t="s">
        <v>1244</v>
      </c>
      <c r="AB14" s="248"/>
      <c r="AC14" s="249"/>
      <c r="AD14" s="247" t="s">
        <v>1245</v>
      </c>
      <c r="AE14" s="248"/>
      <c r="AF14" s="249"/>
      <c r="AG14" s="247" t="s">
        <v>1246</v>
      </c>
      <c r="AH14" s="248"/>
      <c r="AI14" s="249"/>
      <c r="AJ14" s="251" t="s">
        <v>1247</v>
      </c>
      <c r="AK14" s="252"/>
      <c r="AL14" s="257"/>
      <c r="AM14" s="247" t="s">
        <v>1248</v>
      </c>
      <c r="AN14" s="248"/>
      <c r="AO14" s="249"/>
      <c r="AP14" s="247" t="s">
        <v>1249</v>
      </c>
      <c r="AQ14" s="248"/>
      <c r="AR14" s="249"/>
      <c r="AS14" s="247" t="s">
        <v>1250</v>
      </c>
      <c r="AT14" s="248"/>
      <c r="AU14" s="249"/>
      <c r="AV14" s="247" t="s">
        <v>1251</v>
      </c>
      <c r="AW14" s="248"/>
      <c r="AX14" s="249"/>
      <c r="AY14" s="247" t="s">
        <v>1252</v>
      </c>
      <c r="AZ14" s="248"/>
      <c r="BA14" s="249"/>
      <c r="BB14" s="247" t="s">
        <v>1253</v>
      </c>
      <c r="BC14" s="248"/>
      <c r="BD14" s="249"/>
      <c r="BE14" s="247" t="s">
        <v>1254</v>
      </c>
      <c r="BF14" s="248"/>
      <c r="BG14" s="249"/>
      <c r="BH14" s="247" t="s">
        <v>1125</v>
      </c>
      <c r="BI14" s="248"/>
      <c r="BJ14" s="249"/>
      <c r="BK14" s="247" t="s">
        <v>1255</v>
      </c>
      <c r="BL14" s="248"/>
      <c r="BM14" s="249"/>
      <c r="BN14" s="247" t="s">
        <v>1256</v>
      </c>
      <c r="BO14" s="248"/>
      <c r="BP14" s="249"/>
      <c r="BQ14" s="247" t="s">
        <v>1257</v>
      </c>
      <c r="BR14" s="248"/>
      <c r="BS14" s="249"/>
      <c r="BT14" s="247" t="s">
        <v>1258</v>
      </c>
      <c r="BU14" s="248"/>
      <c r="BV14" s="249"/>
      <c r="BW14" s="247" t="s">
        <v>1259</v>
      </c>
      <c r="BX14" s="248"/>
      <c r="BY14" s="249"/>
      <c r="BZ14" s="247" t="s">
        <v>1260</v>
      </c>
      <c r="CA14" s="248"/>
      <c r="CB14" s="249"/>
      <c r="CC14" s="247" t="s">
        <v>1261</v>
      </c>
      <c r="CD14" s="248"/>
      <c r="CE14" s="249"/>
      <c r="CF14" s="247" t="s">
        <v>1262</v>
      </c>
      <c r="CG14" s="248"/>
      <c r="CH14" s="249"/>
      <c r="CI14" s="247" t="s">
        <v>1263</v>
      </c>
      <c r="CJ14" s="248"/>
      <c r="CK14" s="249"/>
      <c r="CL14" s="247" t="s">
        <v>1264</v>
      </c>
      <c r="CM14" s="248"/>
      <c r="CN14" s="249"/>
      <c r="CO14" s="247" t="s">
        <v>1265</v>
      </c>
      <c r="CP14" s="248"/>
      <c r="CQ14" s="249"/>
      <c r="CR14" s="247" t="s">
        <v>1266</v>
      </c>
      <c r="CS14" s="248"/>
      <c r="CT14" s="249"/>
      <c r="CU14" s="247" t="s">
        <v>1267</v>
      </c>
      <c r="CV14" s="248"/>
      <c r="CW14" s="249"/>
      <c r="CX14" s="247" t="s">
        <v>1154</v>
      </c>
      <c r="CY14" s="248"/>
      <c r="CZ14" s="249"/>
      <c r="DA14" s="254" t="s">
        <v>1158</v>
      </c>
      <c r="DB14" s="255"/>
      <c r="DC14" s="256"/>
      <c r="DD14" s="251" t="s">
        <v>1268</v>
      </c>
      <c r="DE14" s="252"/>
      <c r="DF14" s="253"/>
      <c r="DG14" s="247" t="s">
        <v>1269</v>
      </c>
      <c r="DH14" s="248"/>
      <c r="DI14" s="250"/>
      <c r="DJ14" s="247" t="s">
        <v>1270</v>
      </c>
      <c r="DK14" s="248"/>
      <c r="DL14" s="250"/>
      <c r="DM14" s="247" t="s">
        <v>1271</v>
      </c>
      <c r="DN14" s="248"/>
      <c r="DO14" s="250"/>
      <c r="DP14" s="247" t="s">
        <v>1272</v>
      </c>
      <c r="DQ14" s="248"/>
      <c r="DR14" s="250"/>
      <c r="DS14" s="247" t="s">
        <v>1273</v>
      </c>
      <c r="DT14" s="248"/>
      <c r="DU14" s="250"/>
      <c r="DV14" s="251" t="s">
        <v>1274</v>
      </c>
      <c r="DW14" s="252"/>
      <c r="DX14" s="253"/>
      <c r="DY14" s="247" t="s">
        <v>1275</v>
      </c>
      <c r="DZ14" s="248"/>
      <c r="EA14" s="250"/>
      <c r="EB14" s="247" t="s">
        <v>1276</v>
      </c>
      <c r="EC14" s="248"/>
      <c r="ED14" s="250"/>
      <c r="EE14" s="247" t="s">
        <v>1277</v>
      </c>
      <c r="EF14" s="248"/>
      <c r="EG14" s="250"/>
      <c r="EH14" s="247" t="s">
        <v>1278</v>
      </c>
      <c r="EI14" s="248"/>
      <c r="EJ14" s="250"/>
      <c r="EK14" s="247" t="s">
        <v>1279</v>
      </c>
      <c r="EL14" s="248"/>
      <c r="EM14" s="249"/>
      <c r="EN14" s="247" t="s">
        <v>1280</v>
      </c>
      <c r="EO14" s="248"/>
      <c r="EP14" s="249"/>
      <c r="EQ14" s="247" t="s">
        <v>1281</v>
      </c>
      <c r="ER14" s="248"/>
      <c r="ES14" s="249"/>
      <c r="ET14" s="247" t="s">
        <v>1282</v>
      </c>
      <c r="EU14" s="248"/>
      <c r="EV14" s="249"/>
      <c r="EW14" s="247" t="s">
        <v>1283</v>
      </c>
      <c r="EX14" s="248"/>
      <c r="EY14" s="249"/>
      <c r="EZ14" s="247" t="s">
        <v>1284</v>
      </c>
      <c r="FA14" s="248"/>
      <c r="FB14" s="249"/>
      <c r="FC14" s="247" t="s">
        <v>1285</v>
      </c>
      <c r="FD14" s="248"/>
      <c r="FE14" s="249"/>
      <c r="FF14" s="247" t="s">
        <v>1286</v>
      </c>
      <c r="FG14" s="248"/>
      <c r="FH14" s="249"/>
      <c r="FI14" s="247" t="s">
        <v>1287</v>
      </c>
      <c r="FJ14" s="248"/>
      <c r="FK14" s="249"/>
      <c r="FL14" s="247" t="s">
        <v>1288</v>
      </c>
      <c r="FM14" s="248"/>
      <c r="FN14" s="249"/>
      <c r="FO14" s="247" t="s">
        <v>1289</v>
      </c>
      <c r="FP14" s="248"/>
      <c r="FQ14" s="249"/>
      <c r="FR14" s="247" t="s">
        <v>1290</v>
      </c>
      <c r="FS14" s="248"/>
      <c r="FT14" s="249"/>
      <c r="FU14" s="247" t="s">
        <v>1211</v>
      </c>
      <c r="FV14" s="248"/>
      <c r="FW14" s="249"/>
    </row>
    <row r="15" spans="1:179" s="85" customFormat="1" ht="409.5" customHeight="1" thickBot="1">
      <c r="A15" s="174"/>
      <c r="B15" s="187"/>
      <c r="C15" s="66" t="s">
        <v>1075</v>
      </c>
      <c r="D15" s="67" t="s">
        <v>1076</v>
      </c>
      <c r="E15" s="68" t="s">
        <v>1077</v>
      </c>
      <c r="F15" s="66" t="s">
        <v>1078</v>
      </c>
      <c r="G15" s="67" t="s">
        <v>1080</v>
      </c>
      <c r="H15" s="68" t="s">
        <v>1079</v>
      </c>
      <c r="I15" s="66" t="s">
        <v>1081</v>
      </c>
      <c r="J15" s="67" t="s">
        <v>1082</v>
      </c>
      <c r="K15" s="68" t="s">
        <v>1083</v>
      </c>
      <c r="L15" s="66" t="s">
        <v>1084</v>
      </c>
      <c r="M15" s="67" t="s">
        <v>1076</v>
      </c>
      <c r="N15" s="68" t="s">
        <v>1085</v>
      </c>
      <c r="O15" s="66" t="s">
        <v>1086</v>
      </c>
      <c r="P15" s="67" t="s">
        <v>1087</v>
      </c>
      <c r="Q15" s="68" t="s">
        <v>1088</v>
      </c>
      <c r="R15" s="66" t="s">
        <v>526</v>
      </c>
      <c r="S15" s="67" t="s">
        <v>551</v>
      </c>
      <c r="T15" s="68" t="s">
        <v>556</v>
      </c>
      <c r="U15" s="66" t="s">
        <v>1089</v>
      </c>
      <c r="V15" s="67" t="s">
        <v>1090</v>
      </c>
      <c r="W15" s="68" t="s">
        <v>1091</v>
      </c>
      <c r="X15" s="66" t="s">
        <v>1092</v>
      </c>
      <c r="Y15" s="67" t="s">
        <v>1093</v>
      </c>
      <c r="Z15" s="68" t="s">
        <v>1094</v>
      </c>
      <c r="AA15" s="66" t="s">
        <v>1095</v>
      </c>
      <c r="AB15" s="67" t="s">
        <v>1096</v>
      </c>
      <c r="AC15" s="68" t="s">
        <v>1097</v>
      </c>
      <c r="AD15" s="66" t="s">
        <v>348</v>
      </c>
      <c r="AE15" s="67" t="s">
        <v>1098</v>
      </c>
      <c r="AF15" s="68" t="s">
        <v>1099</v>
      </c>
      <c r="AG15" s="66" t="s">
        <v>1100</v>
      </c>
      <c r="AH15" s="67" t="s">
        <v>1101</v>
      </c>
      <c r="AI15" s="68" t="s">
        <v>1102</v>
      </c>
      <c r="AJ15" s="66" t="s">
        <v>1103</v>
      </c>
      <c r="AK15" s="67" t="s">
        <v>1104</v>
      </c>
      <c r="AL15" s="68" t="s">
        <v>1105</v>
      </c>
      <c r="AM15" s="66" t="s">
        <v>1106</v>
      </c>
      <c r="AN15" s="67" t="s">
        <v>1107</v>
      </c>
      <c r="AO15" s="68" t="s">
        <v>1108</v>
      </c>
      <c r="AP15" s="66" t="s">
        <v>1109</v>
      </c>
      <c r="AQ15" s="67" t="s">
        <v>1110</v>
      </c>
      <c r="AR15" s="68" t="s">
        <v>1111</v>
      </c>
      <c r="AS15" s="66" t="s">
        <v>1112</v>
      </c>
      <c r="AT15" s="67" t="s">
        <v>1113</v>
      </c>
      <c r="AU15" s="68" t="s">
        <v>1114</v>
      </c>
      <c r="AV15" s="66" t="s">
        <v>1115</v>
      </c>
      <c r="AW15" s="67" t="s">
        <v>1116</v>
      </c>
      <c r="AX15" s="68" t="s">
        <v>1117</v>
      </c>
      <c r="AY15" s="66" t="s">
        <v>1118</v>
      </c>
      <c r="AZ15" s="67" t="s">
        <v>1119</v>
      </c>
      <c r="BA15" s="68" t="s">
        <v>1120</v>
      </c>
      <c r="BB15" s="66" t="s">
        <v>583</v>
      </c>
      <c r="BC15" s="67" t="s">
        <v>1121</v>
      </c>
      <c r="BD15" s="68" t="s">
        <v>1122</v>
      </c>
      <c r="BE15" s="66" t="s">
        <v>1123</v>
      </c>
      <c r="BF15" s="67" t="s">
        <v>1124</v>
      </c>
      <c r="BG15" s="68" t="s">
        <v>50</v>
      </c>
      <c r="BH15" s="66" t="s">
        <v>1126</v>
      </c>
      <c r="BI15" s="67" t="s">
        <v>1127</v>
      </c>
      <c r="BJ15" s="68" t="s">
        <v>1128</v>
      </c>
      <c r="BK15" s="66" t="s">
        <v>1129</v>
      </c>
      <c r="BL15" s="67" t="s">
        <v>1130</v>
      </c>
      <c r="BM15" s="68" t="s">
        <v>1131</v>
      </c>
      <c r="BN15" s="66" t="s">
        <v>583</v>
      </c>
      <c r="BO15" s="67" t="s">
        <v>1121</v>
      </c>
      <c r="BP15" s="68" t="s">
        <v>1122</v>
      </c>
      <c r="BQ15" s="66" t="s">
        <v>1132</v>
      </c>
      <c r="BR15" s="67" t="s">
        <v>1133</v>
      </c>
      <c r="BS15" s="68" t="s">
        <v>1134</v>
      </c>
      <c r="BT15" s="66" t="s">
        <v>1135</v>
      </c>
      <c r="BU15" s="67" t="s">
        <v>1136</v>
      </c>
      <c r="BV15" s="68" t="s">
        <v>1137</v>
      </c>
      <c r="BW15" s="66" t="s">
        <v>796</v>
      </c>
      <c r="BX15" s="67" t="s">
        <v>1138</v>
      </c>
      <c r="BY15" s="68" t="s">
        <v>1139</v>
      </c>
      <c r="BZ15" s="66" t="s">
        <v>1140</v>
      </c>
      <c r="CA15" s="67" t="s">
        <v>1141</v>
      </c>
      <c r="CB15" s="68" t="s">
        <v>1142</v>
      </c>
      <c r="CC15" s="66" t="s">
        <v>679</v>
      </c>
      <c r="CD15" s="67" t="s">
        <v>692</v>
      </c>
      <c r="CE15" s="68" t="s">
        <v>681</v>
      </c>
      <c r="CF15" s="66" t="s">
        <v>1143</v>
      </c>
      <c r="CG15" s="67" t="s">
        <v>1144</v>
      </c>
      <c r="CH15" s="68" t="s">
        <v>1145</v>
      </c>
      <c r="CI15" s="66" t="s">
        <v>1146</v>
      </c>
      <c r="CJ15" s="67" t="s">
        <v>1147</v>
      </c>
      <c r="CK15" s="68" t="s">
        <v>283</v>
      </c>
      <c r="CL15" s="66" t="s">
        <v>793</v>
      </c>
      <c r="CM15" s="67" t="s">
        <v>1148</v>
      </c>
      <c r="CN15" s="68" t="s">
        <v>1149</v>
      </c>
      <c r="CO15" s="66" t="s">
        <v>526</v>
      </c>
      <c r="CP15" s="67" t="s">
        <v>551</v>
      </c>
      <c r="CQ15" s="68" t="s">
        <v>556</v>
      </c>
      <c r="CR15" s="66" t="s">
        <v>1150</v>
      </c>
      <c r="CS15" s="67" t="s">
        <v>1151</v>
      </c>
      <c r="CT15" s="68" t="s">
        <v>50</v>
      </c>
      <c r="CU15" s="66" t="s">
        <v>1152</v>
      </c>
      <c r="CV15" s="67" t="s">
        <v>130</v>
      </c>
      <c r="CW15" s="68" t="s">
        <v>1153</v>
      </c>
      <c r="CX15" s="86" t="s">
        <v>1155</v>
      </c>
      <c r="CY15" s="67" t="s">
        <v>1156</v>
      </c>
      <c r="CZ15" s="87" t="s">
        <v>1157</v>
      </c>
      <c r="DA15" s="88" t="s">
        <v>1159</v>
      </c>
      <c r="DB15" s="88" t="s">
        <v>1160</v>
      </c>
      <c r="DC15" s="89" t="s">
        <v>1161</v>
      </c>
      <c r="DD15" s="66" t="s">
        <v>1162</v>
      </c>
      <c r="DE15" s="67" t="s">
        <v>1163</v>
      </c>
      <c r="DF15" s="90" t="s">
        <v>1164</v>
      </c>
      <c r="DG15" s="66" t="s">
        <v>1165</v>
      </c>
      <c r="DH15" s="67" t="s">
        <v>1166</v>
      </c>
      <c r="DI15" s="90" t="s">
        <v>1167</v>
      </c>
      <c r="DJ15" s="66" t="s">
        <v>1168</v>
      </c>
      <c r="DK15" s="67" t="s">
        <v>1169</v>
      </c>
      <c r="DL15" s="90" t="s">
        <v>1170</v>
      </c>
      <c r="DM15" s="66" t="s">
        <v>170</v>
      </c>
      <c r="DN15" s="67" t="s">
        <v>1171</v>
      </c>
      <c r="DO15" s="90" t="s">
        <v>540</v>
      </c>
      <c r="DP15" s="66" t="s">
        <v>1172</v>
      </c>
      <c r="DQ15" s="67" t="s">
        <v>1173</v>
      </c>
      <c r="DR15" s="90" t="s">
        <v>1174</v>
      </c>
      <c r="DS15" s="66" t="s">
        <v>275</v>
      </c>
      <c r="DT15" s="67" t="s">
        <v>1175</v>
      </c>
      <c r="DU15" s="90" t="s">
        <v>172</v>
      </c>
      <c r="DV15" s="66" t="s">
        <v>1089</v>
      </c>
      <c r="DW15" s="67" t="s">
        <v>1090</v>
      </c>
      <c r="DX15" s="90" t="s">
        <v>1176</v>
      </c>
      <c r="DY15" s="66" t="s">
        <v>1177</v>
      </c>
      <c r="DZ15" s="67" t="s">
        <v>1178</v>
      </c>
      <c r="EA15" s="90" t="s">
        <v>1179</v>
      </c>
      <c r="EB15" s="66" t="s">
        <v>796</v>
      </c>
      <c r="EC15" s="67" t="s">
        <v>1138</v>
      </c>
      <c r="ED15" s="90" t="s">
        <v>1139</v>
      </c>
      <c r="EE15" s="66" t="s">
        <v>1180</v>
      </c>
      <c r="EF15" s="67" t="s">
        <v>1181</v>
      </c>
      <c r="EG15" s="90" t="s">
        <v>1182</v>
      </c>
      <c r="EH15" s="66" t="s">
        <v>48</v>
      </c>
      <c r="EI15" s="67" t="s">
        <v>49</v>
      </c>
      <c r="EJ15" s="90" t="s">
        <v>50</v>
      </c>
      <c r="EK15" s="66" t="s">
        <v>1183</v>
      </c>
      <c r="EL15" s="67" t="s">
        <v>1184</v>
      </c>
      <c r="EM15" s="68" t="s">
        <v>718</v>
      </c>
      <c r="EN15" s="66" t="s">
        <v>1185</v>
      </c>
      <c r="EO15" s="67" t="s">
        <v>1186</v>
      </c>
      <c r="EP15" s="68" t="s">
        <v>50</v>
      </c>
      <c r="EQ15" s="66" t="s">
        <v>794</v>
      </c>
      <c r="ER15" s="67" t="s">
        <v>1187</v>
      </c>
      <c r="ES15" s="68" t="s">
        <v>127</v>
      </c>
      <c r="ET15" s="66" t="s">
        <v>1188</v>
      </c>
      <c r="EU15" s="67" t="s">
        <v>130</v>
      </c>
      <c r="EV15" s="68" t="s">
        <v>1153</v>
      </c>
      <c r="EW15" s="66" t="s">
        <v>526</v>
      </c>
      <c r="EX15" s="67" t="s">
        <v>551</v>
      </c>
      <c r="EY15" s="68" t="s">
        <v>556</v>
      </c>
      <c r="EZ15" s="66" t="s">
        <v>1189</v>
      </c>
      <c r="FA15" s="67" t="s">
        <v>1190</v>
      </c>
      <c r="FB15" s="68" t="s">
        <v>1191</v>
      </c>
      <c r="FC15" s="66" t="s">
        <v>1192</v>
      </c>
      <c r="FD15" s="67" t="s">
        <v>1193</v>
      </c>
      <c r="FE15" s="68" t="s">
        <v>1194</v>
      </c>
      <c r="FF15" s="66" t="s">
        <v>1195</v>
      </c>
      <c r="FG15" s="67" t="s">
        <v>1196</v>
      </c>
      <c r="FH15" s="68" t="s">
        <v>1197</v>
      </c>
      <c r="FI15" s="66" t="s">
        <v>1198</v>
      </c>
      <c r="FJ15" s="67" t="s">
        <v>1199</v>
      </c>
      <c r="FK15" s="68" t="s">
        <v>1200</v>
      </c>
      <c r="FL15" s="66" t="s">
        <v>1201</v>
      </c>
      <c r="FM15" s="67" t="s">
        <v>1202</v>
      </c>
      <c r="FN15" s="68" t="s">
        <v>1203</v>
      </c>
      <c r="FO15" s="66" t="s">
        <v>1204</v>
      </c>
      <c r="FP15" s="67" t="s">
        <v>1205</v>
      </c>
      <c r="FQ15" s="68" t="s">
        <v>1206</v>
      </c>
      <c r="FR15" s="66" t="s">
        <v>1115</v>
      </c>
      <c r="FS15" s="67" t="s">
        <v>1116</v>
      </c>
      <c r="FT15" s="68" t="s">
        <v>1207</v>
      </c>
      <c r="FU15" s="66" t="s">
        <v>1208</v>
      </c>
      <c r="FV15" s="67" t="s">
        <v>1209</v>
      </c>
      <c r="FW15" s="68" t="s">
        <v>1210</v>
      </c>
    </row>
    <row r="16" spans="1:179" ht="75" customHeight="1">
      <c r="A16" s="50">
        <v>1</v>
      </c>
      <c r="B16" s="51" t="s">
        <v>1742</v>
      </c>
      <c r="C16" s="62"/>
      <c r="D16" s="63">
        <v>1</v>
      </c>
      <c r="E16" s="63"/>
      <c r="F16" s="63"/>
      <c r="G16" s="63">
        <v>1</v>
      </c>
      <c r="H16" s="63"/>
      <c r="I16" s="63"/>
      <c r="J16" s="63">
        <v>1</v>
      </c>
      <c r="K16" s="63"/>
      <c r="L16" s="63"/>
      <c r="M16" s="63">
        <v>1</v>
      </c>
      <c r="N16" s="63"/>
      <c r="O16" s="63"/>
      <c r="P16" s="63">
        <v>1</v>
      </c>
      <c r="Q16" s="63"/>
      <c r="R16" s="63"/>
      <c r="S16" s="63">
        <v>1</v>
      </c>
      <c r="T16" s="63"/>
      <c r="U16" s="57"/>
      <c r="V16" s="57">
        <v>1</v>
      </c>
      <c r="W16" s="57"/>
      <c r="X16" s="57"/>
      <c r="Y16" s="57">
        <v>1</v>
      </c>
      <c r="Z16" s="57"/>
      <c r="AA16" s="57"/>
      <c r="AB16" s="57">
        <v>1</v>
      </c>
      <c r="AC16" s="57"/>
      <c r="AD16" s="57"/>
      <c r="AE16" s="57">
        <v>1</v>
      </c>
      <c r="AF16" s="57"/>
      <c r="AG16" s="57"/>
      <c r="AH16" s="57">
        <v>1</v>
      </c>
      <c r="AI16" s="57"/>
      <c r="AJ16" s="57"/>
      <c r="AK16" s="57">
        <v>1</v>
      </c>
      <c r="AL16" s="57"/>
      <c r="AM16" s="57"/>
      <c r="AN16" s="57">
        <v>1</v>
      </c>
      <c r="AO16" s="57"/>
      <c r="AP16" s="57"/>
      <c r="AQ16" s="57">
        <v>1</v>
      </c>
      <c r="AR16" s="57"/>
      <c r="AS16" s="57"/>
      <c r="AT16" s="57">
        <v>1</v>
      </c>
      <c r="AU16" s="57"/>
      <c r="AV16" s="57"/>
      <c r="AW16" s="57">
        <v>1</v>
      </c>
      <c r="AX16" s="57"/>
      <c r="AY16" s="57"/>
      <c r="AZ16" s="57">
        <v>1</v>
      </c>
      <c r="BA16" s="57"/>
      <c r="BB16" s="57"/>
      <c r="BC16" s="57">
        <v>1</v>
      </c>
      <c r="BD16" s="57"/>
      <c r="BE16" s="57"/>
      <c r="BF16" s="57">
        <v>1</v>
      </c>
      <c r="BG16" s="57"/>
      <c r="BH16" s="63"/>
      <c r="BI16" s="63">
        <v>1</v>
      </c>
      <c r="BJ16" s="63"/>
      <c r="BK16" s="63"/>
      <c r="BL16" s="63">
        <v>1</v>
      </c>
      <c r="BM16" s="63"/>
      <c r="BN16" s="63"/>
      <c r="BO16" s="63">
        <v>1</v>
      </c>
      <c r="BP16" s="63"/>
      <c r="BQ16" s="63"/>
      <c r="BR16" s="63">
        <v>1</v>
      </c>
      <c r="BS16" s="63"/>
      <c r="BT16" s="63"/>
      <c r="BU16" s="63">
        <v>1</v>
      </c>
      <c r="BV16" s="63"/>
      <c r="BW16" s="63"/>
      <c r="BX16" s="63">
        <v>1</v>
      </c>
      <c r="BY16" s="63"/>
      <c r="BZ16" s="63"/>
      <c r="CA16" s="63">
        <v>1</v>
      </c>
      <c r="CB16" s="63"/>
      <c r="CC16" s="63"/>
      <c r="CD16" s="63">
        <v>1</v>
      </c>
      <c r="CE16" s="63"/>
      <c r="CF16" s="63"/>
      <c r="CG16" s="63">
        <v>1</v>
      </c>
      <c r="CH16" s="63"/>
      <c r="CI16" s="63"/>
      <c r="CJ16" s="63">
        <v>1</v>
      </c>
      <c r="CK16" s="91"/>
      <c r="CL16" s="57"/>
      <c r="CM16" s="57">
        <v>1</v>
      </c>
      <c r="CN16" s="57"/>
      <c r="CO16" s="57"/>
      <c r="CP16" s="57">
        <v>1</v>
      </c>
      <c r="CQ16" s="57"/>
      <c r="CR16" s="57"/>
      <c r="CS16" s="57">
        <v>1</v>
      </c>
      <c r="CT16" s="57"/>
      <c r="CU16" s="57"/>
      <c r="CV16" s="57">
        <v>1</v>
      </c>
      <c r="CW16" s="57"/>
      <c r="CX16" s="57"/>
      <c r="CY16" s="57">
        <v>1</v>
      </c>
      <c r="CZ16" s="69"/>
      <c r="DA16" s="57"/>
      <c r="DB16" s="57">
        <v>1</v>
      </c>
      <c r="DC16" s="74"/>
      <c r="DD16" s="64"/>
      <c r="DE16" s="57">
        <v>1</v>
      </c>
      <c r="DF16" s="74"/>
      <c r="DG16" s="57"/>
      <c r="DH16" s="57">
        <v>1</v>
      </c>
      <c r="DI16" s="74"/>
      <c r="DJ16" s="57"/>
      <c r="DK16" s="57">
        <v>1</v>
      </c>
      <c r="DL16" s="74"/>
      <c r="DM16" s="57"/>
      <c r="DN16" s="57">
        <v>1</v>
      </c>
      <c r="DO16" s="74"/>
      <c r="DP16" s="57">
        <v>1</v>
      </c>
      <c r="DQ16" s="57"/>
      <c r="DR16" s="74"/>
      <c r="DS16" s="57"/>
      <c r="DT16" s="57">
        <v>1</v>
      </c>
      <c r="DU16" s="74"/>
      <c r="DV16" s="57"/>
      <c r="DW16" s="57">
        <v>1</v>
      </c>
      <c r="DX16" s="74"/>
      <c r="DY16" s="57"/>
      <c r="DZ16" s="57">
        <v>1</v>
      </c>
      <c r="EA16" s="74"/>
      <c r="EB16" s="57"/>
      <c r="EC16" s="57">
        <v>1</v>
      </c>
      <c r="ED16" s="74"/>
      <c r="EE16" s="57"/>
      <c r="EF16" s="57">
        <v>1</v>
      </c>
      <c r="EG16" s="74"/>
      <c r="EH16" s="57"/>
      <c r="EI16" s="57">
        <v>1</v>
      </c>
      <c r="EJ16" s="74"/>
      <c r="EK16" s="57">
        <v>1</v>
      </c>
      <c r="EL16" s="57"/>
      <c r="EM16" s="57"/>
      <c r="EN16" s="57"/>
      <c r="EO16" s="57">
        <v>1</v>
      </c>
      <c r="EP16" s="57"/>
      <c r="EQ16" s="57"/>
      <c r="ER16" s="57">
        <v>1</v>
      </c>
      <c r="ES16" s="57"/>
      <c r="ET16" s="57"/>
      <c r="EU16" s="57">
        <v>1</v>
      </c>
      <c r="EV16" s="57"/>
      <c r="EW16" s="57"/>
      <c r="EX16" s="57">
        <v>1</v>
      </c>
      <c r="EY16" s="57"/>
      <c r="EZ16" s="57"/>
      <c r="FA16" s="57">
        <v>1</v>
      </c>
      <c r="FB16" s="57"/>
      <c r="FC16" s="57">
        <v>1</v>
      </c>
      <c r="FD16" s="57"/>
      <c r="FE16" s="57"/>
      <c r="FF16" s="57"/>
      <c r="FG16" s="57">
        <v>1</v>
      </c>
      <c r="FH16" s="57"/>
      <c r="FI16" s="57"/>
      <c r="FJ16" s="57">
        <v>1</v>
      </c>
      <c r="FK16" s="57"/>
      <c r="FL16" s="57"/>
      <c r="FM16" s="57">
        <v>1</v>
      </c>
      <c r="FN16" s="57"/>
      <c r="FO16" s="57"/>
      <c r="FP16" s="57">
        <v>1</v>
      </c>
      <c r="FQ16" s="57"/>
      <c r="FR16" s="57"/>
      <c r="FS16" s="57">
        <v>1</v>
      </c>
      <c r="FT16" s="57"/>
      <c r="FU16" s="57"/>
      <c r="FV16" s="57">
        <v>1</v>
      </c>
      <c r="FW16" s="57"/>
    </row>
    <row r="17" spans="1:179" ht="75" customHeight="1">
      <c r="A17" s="50">
        <v>2</v>
      </c>
      <c r="B17" s="51" t="s">
        <v>1719</v>
      </c>
      <c r="C17" s="79"/>
      <c r="D17" s="70"/>
      <c r="E17" s="70">
        <v>1</v>
      </c>
      <c r="F17" s="70"/>
      <c r="G17" s="70"/>
      <c r="H17" s="57">
        <v>1</v>
      </c>
      <c r="I17" s="57"/>
      <c r="J17" s="57">
        <v>1</v>
      </c>
      <c r="K17" s="70"/>
      <c r="L17" s="70"/>
      <c r="M17" s="70"/>
      <c r="N17" s="70">
        <v>1</v>
      </c>
      <c r="O17" s="70"/>
      <c r="P17" s="70">
        <v>1</v>
      </c>
      <c r="Q17" s="70"/>
      <c r="R17" s="70"/>
      <c r="S17" s="70"/>
      <c r="T17" s="70">
        <v>1</v>
      </c>
      <c r="U17" s="57"/>
      <c r="V17" s="57"/>
      <c r="W17" s="57">
        <v>1</v>
      </c>
      <c r="X17" s="57"/>
      <c r="Y17" s="57">
        <v>1</v>
      </c>
      <c r="Z17" s="57"/>
      <c r="AA17" s="57"/>
      <c r="AB17" s="57"/>
      <c r="AC17" s="57">
        <v>1</v>
      </c>
      <c r="AD17" s="57"/>
      <c r="AE17" s="57"/>
      <c r="AF17" s="57">
        <v>1</v>
      </c>
      <c r="AG17" s="57"/>
      <c r="AH17" s="57">
        <v>1</v>
      </c>
      <c r="AI17" s="57"/>
      <c r="AJ17" s="57"/>
      <c r="AK17" s="57">
        <v>1</v>
      </c>
      <c r="AL17" s="57"/>
      <c r="AM17" s="57"/>
      <c r="AN17" s="57">
        <v>1</v>
      </c>
      <c r="AO17" s="57"/>
      <c r="AP17" s="57"/>
      <c r="AQ17" s="57">
        <v>1</v>
      </c>
      <c r="AR17" s="57"/>
      <c r="AS17" s="57"/>
      <c r="AT17" s="57">
        <v>1</v>
      </c>
      <c r="AU17" s="57"/>
      <c r="AV17" s="57"/>
      <c r="AW17" s="57"/>
      <c r="AX17" s="57">
        <v>1</v>
      </c>
      <c r="AY17" s="57"/>
      <c r="AZ17" s="57"/>
      <c r="BA17" s="57">
        <v>1</v>
      </c>
      <c r="BB17" s="57"/>
      <c r="BC17" s="57"/>
      <c r="BD17" s="57">
        <v>1</v>
      </c>
      <c r="BE17" s="57"/>
      <c r="BF17" s="57">
        <v>1</v>
      </c>
      <c r="BG17" s="57"/>
      <c r="BH17" s="57"/>
      <c r="BI17" s="57"/>
      <c r="BJ17" s="57">
        <v>1</v>
      </c>
      <c r="BK17" s="57">
        <v>1</v>
      </c>
      <c r="BL17" s="57"/>
      <c r="BM17" s="57"/>
      <c r="BN17" s="57"/>
      <c r="BO17" s="57"/>
      <c r="BP17" s="57">
        <v>1</v>
      </c>
      <c r="BQ17" s="57"/>
      <c r="BR17" s="57"/>
      <c r="BS17" s="57">
        <v>1</v>
      </c>
      <c r="BT17" s="57"/>
      <c r="BU17" s="57"/>
      <c r="BV17" s="57">
        <v>1</v>
      </c>
      <c r="BW17" s="57">
        <v>1</v>
      </c>
      <c r="BX17" s="57"/>
      <c r="BY17" s="57"/>
      <c r="BZ17" s="57"/>
      <c r="CA17" s="57"/>
      <c r="CB17" s="57">
        <v>1</v>
      </c>
      <c r="CC17" s="57"/>
      <c r="CD17" s="57">
        <v>1</v>
      </c>
      <c r="CE17" s="57"/>
      <c r="CF17" s="57"/>
      <c r="CG17" s="57">
        <v>1</v>
      </c>
      <c r="CH17" s="57"/>
      <c r="CI17" s="57"/>
      <c r="CJ17" s="57"/>
      <c r="CK17" s="69">
        <v>1</v>
      </c>
      <c r="CL17" s="57"/>
      <c r="CM17" s="57"/>
      <c r="CN17" s="57">
        <v>1</v>
      </c>
      <c r="CO17" s="57"/>
      <c r="CP17" s="57">
        <v>1</v>
      </c>
      <c r="CQ17" s="57"/>
      <c r="CR17" s="57"/>
      <c r="CS17" s="57">
        <v>1</v>
      </c>
      <c r="CT17" s="57"/>
      <c r="CU17" s="57"/>
      <c r="CV17" s="57">
        <v>1</v>
      </c>
      <c r="CW17" s="57"/>
      <c r="CX17" s="57"/>
      <c r="CY17" s="57"/>
      <c r="CZ17" s="57">
        <v>1</v>
      </c>
      <c r="DA17" s="63"/>
      <c r="DB17" s="63"/>
      <c r="DC17" s="92">
        <v>1</v>
      </c>
      <c r="DD17" s="57"/>
      <c r="DE17" s="57">
        <v>1</v>
      </c>
      <c r="DF17" s="74"/>
      <c r="DG17" s="57"/>
      <c r="DH17" s="57">
        <v>1</v>
      </c>
      <c r="DI17" s="74"/>
      <c r="DJ17" s="57"/>
      <c r="DK17" s="57"/>
      <c r="DL17" s="74">
        <v>1</v>
      </c>
      <c r="DM17" s="57"/>
      <c r="DN17" s="57">
        <v>1</v>
      </c>
      <c r="DO17" s="74"/>
      <c r="DP17" s="57"/>
      <c r="DQ17" s="57">
        <v>1</v>
      </c>
      <c r="DR17" s="74"/>
      <c r="DS17" s="57"/>
      <c r="DT17" s="57">
        <v>1</v>
      </c>
      <c r="DU17" s="74"/>
      <c r="DV17" s="57"/>
      <c r="DW17" s="57">
        <v>1</v>
      </c>
      <c r="DX17" s="74"/>
      <c r="DY17" s="57"/>
      <c r="DZ17" s="57">
        <v>1</v>
      </c>
      <c r="EA17" s="74"/>
      <c r="EB17" s="57"/>
      <c r="EC17" s="57"/>
      <c r="ED17" s="74">
        <v>1</v>
      </c>
      <c r="EE17" s="57"/>
      <c r="EF17" s="57"/>
      <c r="EG17" s="74">
        <v>1</v>
      </c>
      <c r="EH17" s="57"/>
      <c r="EI17" s="57"/>
      <c r="EJ17" s="74">
        <v>1</v>
      </c>
      <c r="EK17" s="57"/>
      <c r="EL17" s="57">
        <v>1</v>
      </c>
      <c r="EM17" s="57"/>
      <c r="EN17" s="57"/>
      <c r="EO17" s="57"/>
      <c r="EP17" s="57">
        <v>1</v>
      </c>
      <c r="EQ17" s="57"/>
      <c r="ER17" s="57"/>
      <c r="ES17" s="57">
        <v>1</v>
      </c>
      <c r="ET17" s="57"/>
      <c r="EU17" s="57">
        <v>1</v>
      </c>
      <c r="EV17" s="57"/>
      <c r="EW17" s="57"/>
      <c r="EX17" s="57"/>
      <c r="EY17" s="57">
        <v>1</v>
      </c>
      <c r="EZ17" s="57"/>
      <c r="FA17" s="57"/>
      <c r="FB17" s="57">
        <v>1</v>
      </c>
      <c r="FC17" s="57"/>
      <c r="FD17" s="57">
        <v>1</v>
      </c>
      <c r="FE17" s="57"/>
      <c r="FF17" s="57"/>
      <c r="FG17" s="57"/>
      <c r="FH17" s="57">
        <v>1</v>
      </c>
      <c r="FI17" s="57"/>
      <c r="FJ17" s="57">
        <v>1</v>
      </c>
      <c r="FK17" s="57"/>
      <c r="FL17" s="57"/>
      <c r="FM17" s="57"/>
      <c r="FN17" s="57">
        <v>1</v>
      </c>
      <c r="FO17" s="57"/>
      <c r="FP17" s="57">
        <v>1</v>
      </c>
      <c r="FQ17" s="57"/>
      <c r="FR17" s="57"/>
      <c r="FS17" s="57"/>
      <c r="FT17" s="57">
        <v>1</v>
      </c>
      <c r="FU17" s="57"/>
      <c r="FV17" s="57"/>
      <c r="FW17" s="57">
        <v>1</v>
      </c>
    </row>
    <row r="18" spans="1:179" ht="75" customHeight="1">
      <c r="A18" s="50">
        <v>3</v>
      </c>
      <c r="B18" s="51" t="s">
        <v>1738</v>
      </c>
      <c r="C18" s="64">
        <v>1</v>
      </c>
      <c r="D18" s="57"/>
      <c r="E18" s="57"/>
      <c r="F18" s="57">
        <v>1</v>
      </c>
      <c r="G18" s="57"/>
      <c r="H18" s="57"/>
      <c r="I18" s="57">
        <v>1</v>
      </c>
      <c r="J18" s="57"/>
      <c r="K18" s="57"/>
      <c r="L18" s="57">
        <v>1</v>
      </c>
      <c r="M18" s="57"/>
      <c r="N18" s="57"/>
      <c r="O18" s="57">
        <v>1</v>
      </c>
      <c r="P18" s="57"/>
      <c r="Q18" s="57"/>
      <c r="R18" s="57">
        <v>1</v>
      </c>
      <c r="S18" s="57"/>
      <c r="T18" s="57"/>
      <c r="U18" s="57">
        <v>1</v>
      </c>
      <c r="V18" s="57"/>
      <c r="W18" s="57"/>
      <c r="X18" s="57">
        <v>1</v>
      </c>
      <c r="Y18" s="57"/>
      <c r="Z18" s="57"/>
      <c r="AA18" s="57">
        <v>1</v>
      </c>
      <c r="AB18" s="57"/>
      <c r="AC18" s="57"/>
      <c r="AD18" s="57">
        <v>1</v>
      </c>
      <c r="AE18" s="57"/>
      <c r="AF18" s="57"/>
      <c r="AG18" s="57">
        <v>1</v>
      </c>
      <c r="AH18" s="57"/>
      <c r="AI18" s="57"/>
      <c r="AJ18" s="57">
        <v>1</v>
      </c>
      <c r="AK18" s="57"/>
      <c r="AL18" s="57"/>
      <c r="AM18" s="57">
        <v>1</v>
      </c>
      <c r="AN18" s="57"/>
      <c r="AO18" s="57"/>
      <c r="AP18" s="57">
        <v>1</v>
      </c>
      <c r="AQ18" s="57"/>
      <c r="AR18" s="57"/>
      <c r="AS18" s="57">
        <v>1</v>
      </c>
      <c r="AT18" s="57"/>
      <c r="AU18" s="57"/>
      <c r="AV18" s="57">
        <v>1</v>
      </c>
      <c r="AW18" s="57"/>
      <c r="AX18" s="57"/>
      <c r="AY18" s="57">
        <v>1</v>
      </c>
      <c r="AZ18" s="57"/>
      <c r="BA18" s="57"/>
      <c r="BB18" s="57">
        <v>1</v>
      </c>
      <c r="BC18" s="57"/>
      <c r="BD18" s="57"/>
      <c r="BE18" s="57">
        <v>1</v>
      </c>
      <c r="BF18" s="57"/>
      <c r="BG18" s="57"/>
      <c r="BH18" s="57">
        <v>1</v>
      </c>
      <c r="BI18" s="57"/>
      <c r="BJ18" s="57"/>
      <c r="BK18" s="57">
        <v>1</v>
      </c>
      <c r="BL18" s="57"/>
      <c r="BM18" s="57"/>
      <c r="BN18" s="57">
        <v>1</v>
      </c>
      <c r="BO18" s="57"/>
      <c r="BP18" s="57"/>
      <c r="BQ18" s="57">
        <v>1</v>
      </c>
      <c r="BR18" s="57"/>
      <c r="BS18" s="57"/>
      <c r="BT18" s="57">
        <v>1</v>
      </c>
      <c r="BU18" s="57"/>
      <c r="BV18" s="57"/>
      <c r="BW18" s="57">
        <v>1</v>
      </c>
      <c r="BX18" s="57"/>
      <c r="BY18" s="57"/>
      <c r="BZ18" s="57">
        <v>1</v>
      </c>
      <c r="CA18" s="57"/>
      <c r="CB18" s="57"/>
      <c r="CC18" s="57">
        <v>1</v>
      </c>
      <c r="CD18" s="57"/>
      <c r="CE18" s="57"/>
      <c r="CF18" s="57">
        <v>1</v>
      </c>
      <c r="CG18" s="57"/>
      <c r="CH18" s="57"/>
      <c r="CI18" s="57">
        <v>1</v>
      </c>
      <c r="CJ18" s="57"/>
      <c r="CK18" s="69"/>
      <c r="CL18" s="57">
        <v>1</v>
      </c>
      <c r="CM18" s="57"/>
      <c r="CN18" s="57"/>
      <c r="CO18" s="57">
        <v>1</v>
      </c>
      <c r="CP18" s="57"/>
      <c r="CQ18" s="57"/>
      <c r="CR18" s="57">
        <v>1</v>
      </c>
      <c r="CS18" s="57"/>
      <c r="CT18" s="57"/>
      <c r="CU18" s="57">
        <v>1</v>
      </c>
      <c r="CV18" s="57"/>
      <c r="CW18" s="57"/>
      <c r="CX18" s="57">
        <v>1</v>
      </c>
      <c r="CY18" s="57"/>
      <c r="CZ18" s="57"/>
      <c r="DA18" s="57">
        <v>1</v>
      </c>
      <c r="DB18" s="57"/>
      <c r="DC18" s="74"/>
      <c r="DD18" s="57">
        <v>1</v>
      </c>
      <c r="DE18" s="57"/>
      <c r="DF18" s="74"/>
      <c r="DG18" s="57">
        <v>1</v>
      </c>
      <c r="DH18" s="57"/>
      <c r="DI18" s="74"/>
      <c r="DJ18" s="57">
        <v>1</v>
      </c>
      <c r="DK18" s="57"/>
      <c r="DL18" s="74"/>
      <c r="DM18" s="57">
        <v>1</v>
      </c>
      <c r="DN18" s="57"/>
      <c r="DO18" s="74"/>
      <c r="DP18" s="57">
        <v>1</v>
      </c>
      <c r="DQ18" s="57"/>
      <c r="DR18" s="74"/>
      <c r="DS18" s="57">
        <v>1</v>
      </c>
      <c r="DT18" s="57"/>
      <c r="DU18" s="74"/>
      <c r="DV18" s="57">
        <v>1</v>
      </c>
      <c r="DW18" s="57"/>
      <c r="DX18" s="74"/>
      <c r="DY18" s="57">
        <v>1</v>
      </c>
      <c r="DZ18" s="57"/>
      <c r="EA18" s="74"/>
      <c r="EB18" s="57">
        <v>1</v>
      </c>
      <c r="EC18" s="57"/>
      <c r="ED18" s="74"/>
      <c r="EE18" s="57">
        <v>1</v>
      </c>
      <c r="EF18" s="57"/>
      <c r="EG18" s="74"/>
      <c r="EH18" s="57">
        <v>1</v>
      </c>
      <c r="EI18" s="57"/>
      <c r="EJ18" s="74"/>
      <c r="EK18" s="57">
        <v>1</v>
      </c>
      <c r="EL18" s="57"/>
      <c r="EM18" s="57"/>
      <c r="EN18" s="57">
        <v>1</v>
      </c>
      <c r="EO18" s="57"/>
      <c r="EP18" s="57"/>
      <c r="EQ18" s="57">
        <v>1</v>
      </c>
      <c r="ER18" s="57"/>
      <c r="ES18" s="57"/>
      <c r="ET18" s="57">
        <v>1</v>
      </c>
      <c r="EU18" s="57"/>
      <c r="EV18" s="57"/>
      <c r="EW18" s="57">
        <v>1</v>
      </c>
      <c r="EX18" s="57"/>
      <c r="EY18" s="57"/>
      <c r="EZ18" s="57">
        <v>1</v>
      </c>
      <c r="FA18" s="57"/>
      <c r="FB18" s="57"/>
      <c r="FC18" s="57">
        <v>1</v>
      </c>
      <c r="FD18" s="57"/>
      <c r="FE18" s="57"/>
      <c r="FF18" s="57">
        <v>1</v>
      </c>
      <c r="FG18" s="57"/>
      <c r="FH18" s="57"/>
      <c r="FI18" s="57">
        <v>1</v>
      </c>
      <c r="FJ18" s="57"/>
      <c r="FK18" s="57"/>
      <c r="FL18" s="57">
        <v>1</v>
      </c>
      <c r="FM18" s="57"/>
      <c r="FN18" s="57"/>
      <c r="FO18" s="57">
        <v>1</v>
      </c>
      <c r="FP18" s="57"/>
      <c r="FQ18" s="57"/>
      <c r="FR18" s="57">
        <v>1</v>
      </c>
      <c r="FS18" s="57"/>
      <c r="FT18" s="57"/>
      <c r="FU18" s="57">
        <v>1</v>
      </c>
      <c r="FV18" s="57"/>
      <c r="FW18" s="57"/>
    </row>
    <row r="19" spans="1:179" ht="75" customHeight="1">
      <c r="A19" s="50">
        <v>4</v>
      </c>
      <c r="B19" s="51" t="s">
        <v>1723</v>
      </c>
      <c r="C19" s="79"/>
      <c r="D19" s="70"/>
      <c r="E19" s="70">
        <v>1</v>
      </c>
      <c r="F19" s="70"/>
      <c r="G19" s="70">
        <v>1</v>
      </c>
      <c r="H19" s="57"/>
      <c r="I19" s="57"/>
      <c r="J19" s="57">
        <v>1</v>
      </c>
      <c r="K19" s="70"/>
      <c r="L19" s="70"/>
      <c r="M19" s="70">
        <v>1</v>
      </c>
      <c r="N19" s="70"/>
      <c r="O19" s="70"/>
      <c r="P19" s="70">
        <v>1</v>
      </c>
      <c r="Q19" s="70"/>
      <c r="R19" s="70"/>
      <c r="S19" s="70">
        <v>1</v>
      </c>
      <c r="T19" s="70"/>
      <c r="U19" s="57"/>
      <c r="V19" s="57">
        <v>1</v>
      </c>
      <c r="W19" s="57"/>
      <c r="X19" s="57"/>
      <c r="Y19" s="57">
        <v>1</v>
      </c>
      <c r="Z19" s="57"/>
      <c r="AA19" s="57"/>
      <c r="AB19" s="57">
        <v>1</v>
      </c>
      <c r="AC19" s="57"/>
      <c r="AD19" s="57"/>
      <c r="AE19" s="57">
        <v>1</v>
      </c>
      <c r="AF19" s="57"/>
      <c r="AG19" s="57">
        <v>1</v>
      </c>
      <c r="AH19" s="57"/>
      <c r="AI19" s="57"/>
      <c r="AJ19" s="57"/>
      <c r="AK19" s="57">
        <v>1</v>
      </c>
      <c r="AL19" s="57"/>
      <c r="AM19" s="57"/>
      <c r="AN19" s="57">
        <v>1</v>
      </c>
      <c r="AO19" s="57"/>
      <c r="AP19" s="57">
        <v>1</v>
      </c>
      <c r="AQ19" s="57"/>
      <c r="AR19" s="57"/>
      <c r="AS19" s="57"/>
      <c r="AT19" s="57">
        <v>1</v>
      </c>
      <c r="AU19" s="57"/>
      <c r="AV19" s="57"/>
      <c r="AW19" s="57">
        <v>1</v>
      </c>
      <c r="AX19" s="57"/>
      <c r="AY19" s="57"/>
      <c r="AZ19" s="57">
        <v>1</v>
      </c>
      <c r="BA19" s="57"/>
      <c r="BB19" s="57"/>
      <c r="BC19" s="57">
        <v>1</v>
      </c>
      <c r="BD19" s="57"/>
      <c r="BE19" s="57">
        <v>1</v>
      </c>
      <c r="BF19" s="57"/>
      <c r="BG19" s="57"/>
      <c r="BH19" s="57">
        <v>1</v>
      </c>
      <c r="BI19" s="57"/>
      <c r="BJ19" s="57"/>
      <c r="BK19" s="57">
        <v>1</v>
      </c>
      <c r="BL19" s="57"/>
      <c r="BM19" s="57"/>
      <c r="BN19" s="57"/>
      <c r="BO19" s="57">
        <v>1</v>
      </c>
      <c r="BP19" s="57"/>
      <c r="BQ19" s="57"/>
      <c r="BR19" s="57">
        <v>1</v>
      </c>
      <c r="BS19" s="57"/>
      <c r="BT19" s="57"/>
      <c r="BU19" s="57">
        <v>1</v>
      </c>
      <c r="BV19" s="57"/>
      <c r="BW19" s="57"/>
      <c r="BX19" s="57">
        <v>1</v>
      </c>
      <c r="BY19" s="57"/>
      <c r="BZ19" s="57"/>
      <c r="CA19" s="57">
        <v>1</v>
      </c>
      <c r="CB19" s="57"/>
      <c r="CC19" s="57"/>
      <c r="CD19" s="57">
        <v>1</v>
      </c>
      <c r="CE19" s="57"/>
      <c r="CF19" s="57"/>
      <c r="CG19" s="57">
        <v>1</v>
      </c>
      <c r="CH19" s="57"/>
      <c r="CI19" s="57">
        <v>1</v>
      </c>
      <c r="CJ19" s="57"/>
      <c r="CK19" s="69"/>
      <c r="CL19" s="57"/>
      <c r="CM19" s="57">
        <v>1</v>
      </c>
      <c r="CN19" s="57"/>
      <c r="CO19" s="57"/>
      <c r="CP19" s="57">
        <v>1</v>
      </c>
      <c r="CQ19" s="57"/>
      <c r="CR19" s="57">
        <v>1</v>
      </c>
      <c r="CS19" s="57"/>
      <c r="CT19" s="57"/>
      <c r="CU19" s="57">
        <v>1</v>
      </c>
      <c r="CV19" s="57"/>
      <c r="CW19" s="57"/>
      <c r="CX19" s="57"/>
      <c r="CY19" s="57">
        <v>1</v>
      </c>
      <c r="CZ19" s="57"/>
      <c r="DA19" s="57">
        <v>1</v>
      </c>
      <c r="DB19" s="57"/>
      <c r="DC19" s="74"/>
      <c r="DD19" s="57"/>
      <c r="DE19" s="57">
        <v>1</v>
      </c>
      <c r="DF19" s="74"/>
      <c r="DG19" s="57"/>
      <c r="DH19" s="57">
        <v>1</v>
      </c>
      <c r="DI19" s="74"/>
      <c r="DJ19" s="57">
        <v>1</v>
      </c>
      <c r="DK19" s="57"/>
      <c r="DL19" s="74"/>
      <c r="DM19" s="57">
        <v>1</v>
      </c>
      <c r="DN19" s="57"/>
      <c r="DO19" s="74"/>
      <c r="DP19" s="57"/>
      <c r="DQ19" s="57">
        <v>1</v>
      </c>
      <c r="DR19" s="74"/>
      <c r="DS19" s="57"/>
      <c r="DT19" s="57">
        <v>1</v>
      </c>
      <c r="DU19" s="74"/>
      <c r="DV19" s="57"/>
      <c r="DW19" s="57">
        <v>1</v>
      </c>
      <c r="DX19" s="74"/>
      <c r="DY19" s="57"/>
      <c r="DZ19" s="57">
        <v>1</v>
      </c>
      <c r="EA19" s="74"/>
      <c r="EB19" s="57"/>
      <c r="EC19" s="57">
        <v>1</v>
      </c>
      <c r="ED19" s="74"/>
      <c r="EE19" s="57"/>
      <c r="EF19" s="57">
        <v>1</v>
      </c>
      <c r="EG19" s="74"/>
      <c r="EH19" s="57"/>
      <c r="EI19" s="57">
        <v>1</v>
      </c>
      <c r="EJ19" s="74"/>
      <c r="EK19" s="57"/>
      <c r="EL19" s="57">
        <v>1</v>
      </c>
      <c r="EM19" s="57"/>
      <c r="EN19" s="57">
        <v>1</v>
      </c>
      <c r="EO19" s="57"/>
      <c r="EP19" s="57"/>
      <c r="EQ19" s="57"/>
      <c r="ER19" s="57">
        <v>1</v>
      </c>
      <c r="ES19" s="57"/>
      <c r="ET19" s="57"/>
      <c r="EU19" s="57">
        <v>1</v>
      </c>
      <c r="EV19" s="57"/>
      <c r="EW19" s="57"/>
      <c r="EX19" s="57">
        <v>1</v>
      </c>
      <c r="EY19" s="57"/>
      <c r="EZ19" s="57"/>
      <c r="FA19" s="57">
        <v>1</v>
      </c>
      <c r="FB19" s="57"/>
      <c r="FC19" s="57"/>
      <c r="FD19" s="57">
        <v>1</v>
      </c>
      <c r="FE19" s="57"/>
      <c r="FF19" s="57"/>
      <c r="FG19" s="57">
        <v>1</v>
      </c>
      <c r="FH19" s="57"/>
      <c r="FI19" s="57">
        <v>1</v>
      </c>
      <c r="FJ19" s="57"/>
      <c r="FK19" s="57"/>
      <c r="FL19" s="57"/>
      <c r="FM19" s="57">
        <v>1</v>
      </c>
      <c r="FN19" s="57"/>
      <c r="FO19" s="57"/>
      <c r="FP19" s="57">
        <v>1</v>
      </c>
      <c r="FQ19" s="57"/>
      <c r="FR19" s="57"/>
      <c r="FS19" s="57">
        <v>1</v>
      </c>
      <c r="FT19" s="57"/>
      <c r="FU19" s="57"/>
      <c r="FV19" s="57">
        <v>1</v>
      </c>
      <c r="FW19" s="57"/>
    </row>
    <row r="20" spans="1:179" ht="75" customHeight="1">
      <c r="A20" s="50">
        <v>5</v>
      </c>
      <c r="B20" s="51" t="s">
        <v>1720</v>
      </c>
      <c r="C20" s="79"/>
      <c r="D20" s="70">
        <v>1</v>
      </c>
      <c r="E20" s="70"/>
      <c r="F20" s="70"/>
      <c r="G20" s="70">
        <v>1</v>
      </c>
      <c r="H20" s="57"/>
      <c r="I20" s="57">
        <v>1</v>
      </c>
      <c r="J20" s="57"/>
      <c r="K20" s="70"/>
      <c r="L20" s="70"/>
      <c r="M20" s="70">
        <v>1</v>
      </c>
      <c r="N20" s="70"/>
      <c r="O20" s="70">
        <v>1</v>
      </c>
      <c r="P20" s="70"/>
      <c r="Q20" s="70"/>
      <c r="R20" s="70"/>
      <c r="S20" s="70">
        <v>1</v>
      </c>
      <c r="T20" s="70"/>
      <c r="U20" s="57"/>
      <c r="V20" s="57">
        <v>1</v>
      </c>
      <c r="W20" s="57"/>
      <c r="X20" s="57"/>
      <c r="Y20" s="57">
        <v>1</v>
      </c>
      <c r="Z20" s="57"/>
      <c r="AA20" s="57"/>
      <c r="AB20" s="57">
        <v>1</v>
      </c>
      <c r="AC20" s="57"/>
      <c r="AD20" s="57"/>
      <c r="AE20" s="57">
        <v>1</v>
      </c>
      <c r="AF20" s="57"/>
      <c r="AG20" s="57"/>
      <c r="AH20" s="57">
        <v>1</v>
      </c>
      <c r="AI20" s="57"/>
      <c r="AJ20" s="57"/>
      <c r="AK20" s="57">
        <v>1</v>
      </c>
      <c r="AL20" s="57"/>
      <c r="AM20" s="57"/>
      <c r="AN20" s="57">
        <v>1</v>
      </c>
      <c r="AO20" s="57"/>
      <c r="AP20" s="57"/>
      <c r="AQ20" s="57">
        <v>1</v>
      </c>
      <c r="AR20" s="57"/>
      <c r="AS20" s="57"/>
      <c r="AT20" s="57">
        <v>1</v>
      </c>
      <c r="AU20" s="57"/>
      <c r="AV20" s="57"/>
      <c r="AW20" s="57">
        <v>1</v>
      </c>
      <c r="AX20" s="57"/>
      <c r="AY20" s="57"/>
      <c r="AZ20" s="57">
        <v>1</v>
      </c>
      <c r="BA20" s="57"/>
      <c r="BB20" s="57"/>
      <c r="BC20" s="57">
        <v>1</v>
      </c>
      <c r="BD20" s="57"/>
      <c r="BE20" s="57"/>
      <c r="BF20" s="57">
        <v>1</v>
      </c>
      <c r="BG20" s="57"/>
      <c r="BH20" s="57"/>
      <c r="BI20" s="57">
        <v>1</v>
      </c>
      <c r="BJ20" s="57"/>
      <c r="BK20" s="57">
        <v>1</v>
      </c>
      <c r="BL20" s="57"/>
      <c r="BM20" s="57"/>
      <c r="BN20" s="57"/>
      <c r="BO20" s="57"/>
      <c r="BP20" s="57">
        <v>1</v>
      </c>
      <c r="BQ20" s="57"/>
      <c r="BR20" s="57"/>
      <c r="BS20" s="57">
        <v>1</v>
      </c>
      <c r="BT20" s="57"/>
      <c r="BU20" s="57"/>
      <c r="BV20" s="57">
        <v>1</v>
      </c>
      <c r="BW20" s="57"/>
      <c r="BX20" s="57">
        <v>1</v>
      </c>
      <c r="BY20" s="57"/>
      <c r="BZ20" s="57"/>
      <c r="CA20" s="57">
        <v>1</v>
      </c>
      <c r="CB20" s="57"/>
      <c r="CC20" s="57"/>
      <c r="CD20" s="57">
        <v>1</v>
      </c>
      <c r="CE20" s="57"/>
      <c r="CF20" s="57"/>
      <c r="CG20" s="57">
        <v>1</v>
      </c>
      <c r="CH20" s="57"/>
      <c r="CI20" s="57"/>
      <c r="CJ20" s="57">
        <v>1</v>
      </c>
      <c r="CK20" s="69"/>
      <c r="CL20" s="57"/>
      <c r="CM20" s="57">
        <v>1</v>
      </c>
      <c r="CN20" s="57"/>
      <c r="CO20" s="57"/>
      <c r="CP20" s="57">
        <v>1</v>
      </c>
      <c r="CQ20" s="57"/>
      <c r="CR20" s="57">
        <v>1</v>
      </c>
      <c r="CS20" s="57"/>
      <c r="CT20" s="57"/>
      <c r="CU20" s="57"/>
      <c r="CV20" s="57">
        <v>1</v>
      </c>
      <c r="CW20" s="57"/>
      <c r="CX20" s="57"/>
      <c r="CY20" s="57">
        <v>1</v>
      </c>
      <c r="CZ20" s="57"/>
      <c r="DA20" s="57"/>
      <c r="DB20" s="57">
        <v>1</v>
      </c>
      <c r="DC20" s="74"/>
      <c r="DD20" s="57"/>
      <c r="DE20" s="57">
        <v>1</v>
      </c>
      <c r="DF20" s="74"/>
      <c r="DG20" s="57"/>
      <c r="DH20" s="57">
        <v>1</v>
      </c>
      <c r="DI20" s="74"/>
      <c r="DJ20" s="57"/>
      <c r="DK20" s="57">
        <v>1</v>
      </c>
      <c r="DL20" s="74"/>
      <c r="DM20" s="57"/>
      <c r="DN20" s="57">
        <v>1</v>
      </c>
      <c r="DO20" s="74"/>
      <c r="DP20" s="57">
        <v>1</v>
      </c>
      <c r="DQ20" s="57"/>
      <c r="DR20" s="74"/>
      <c r="DS20" s="57"/>
      <c r="DT20" s="57">
        <v>1</v>
      </c>
      <c r="DU20" s="74"/>
      <c r="DV20" s="57"/>
      <c r="DW20" s="57">
        <v>1</v>
      </c>
      <c r="DX20" s="74"/>
      <c r="DY20" s="57">
        <v>1</v>
      </c>
      <c r="DZ20" s="57"/>
      <c r="EA20" s="74"/>
      <c r="EB20" s="57"/>
      <c r="EC20" s="57">
        <v>1</v>
      </c>
      <c r="ED20" s="74"/>
      <c r="EE20" s="57"/>
      <c r="EF20" s="57">
        <v>1</v>
      </c>
      <c r="EG20" s="74"/>
      <c r="EH20" s="57"/>
      <c r="EI20" s="57">
        <v>1</v>
      </c>
      <c r="EJ20" s="74"/>
      <c r="EK20" s="57"/>
      <c r="EL20" s="57">
        <v>1</v>
      </c>
      <c r="EM20" s="57"/>
      <c r="EN20" s="57"/>
      <c r="EO20" s="57">
        <v>1</v>
      </c>
      <c r="EP20" s="57"/>
      <c r="EQ20" s="57"/>
      <c r="ER20" s="57">
        <v>1</v>
      </c>
      <c r="ES20" s="57"/>
      <c r="ET20" s="57"/>
      <c r="EU20" s="57">
        <v>1</v>
      </c>
      <c r="EV20" s="57"/>
      <c r="EW20" s="57"/>
      <c r="EX20" s="57">
        <v>1</v>
      </c>
      <c r="EY20" s="57"/>
      <c r="EZ20" s="57"/>
      <c r="FA20" s="57">
        <v>1</v>
      </c>
      <c r="FB20" s="57"/>
      <c r="FC20" s="57"/>
      <c r="FD20" s="57">
        <v>1</v>
      </c>
      <c r="FE20" s="57"/>
      <c r="FF20" s="57"/>
      <c r="FG20" s="57">
        <v>1</v>
      </c>
      <c r="FH20" s="57"/>
      <c r="FI20" s="57"/>
      <c r="FJ20" s="57">
        <v>1</v>
      </c>
      <c r="FK20" s="57"/>
      <c r="FL20" s="57"/>
      <c r="FM20" s="57">
        <v>1</v>
      </c>
      <c r="FN20" s="57"/>
      <c r="FO20" s="57"/>
      <c r="FP20" s="57">
        <v>1</v>
      </c>
      <c r="FQ20" s="57"/>
      <c r="FR20" s="57"/>
      <c r="FS20" s="57">
        <v>1</v>
      </c>
      <c r="FT20" s="57"/>
      <c r="FU20" s="57"/>
      <c r="FV20" s="57">
        <v>1</v>
      </c>
      <c r="FW20" s="57"/>
    </row>
    <row r="21" spans="1:179" ht="75" customHeight="1">
      <c r="A21" s="50">
        <v>6</v>
      </c>
      <c r="B21" s="51" t="s">
        <v>1730</v>
      </c>
      <c r="C21" s="64"/>
      <c r="D21" s="57"/>
      <c r="E21" s="57">
        <v>1</v>
      </c>
      <c r="F21" s="57"/>
      <c r="G21" s="57">
        <v>1</v>
      </c>
      <c r="H21" s="57"/>
      <c r="I21" s="57"/>
      <c r="J21" s="57">
        <v>1</v>
      </c>
      <c r="K21" s="57"/>
      <c r="L21" s="57"/>
      <c r="M21" s="57">
        <v>1</v>
      </c>
      <c r="N21" s="57"/>
      <c r="O21" s="57"/>
      <c r="P21" s="57">
        <v>1</v>
      </c>
      <c r="Q21" s="57"/>
      <c r="R21" s="57"/>
      <c r="S21" s="57">
        <v>1</v>
      </c>
      <c r="T21" s="57"/>
      <c r="U21" s="57">
        <v>1</v>
      </c>
      <c r="V21" s="57"/>
      <c r="W21" s="57"/>
      <c r="X21" s="57"/>
      <c r="Y21" s="57">
        <v>1</v>
      </c>
      <c r="Z21" s="57"/>
      <c r="AA21" s="57"/>
      <c r="AB21" s="57">
        <v>1</v>
      </c>
      <c r="AC21" s="57"/>
      <c r="AD21" s="57"/>
      <c r="AE21" s="57">
        <v>1</v>
      </c>
      <c r="AF21" s="57"/>
      <c r="AG21" s="57">
        <v>1</v>
      </c>
      <c r="AH21" s="57"/>
      <c r="AI21" s="57"/>
      <c r="AJ21" s="57"/>
      <c r="AK21" s="57">
        <v>1</v>
      </c>
      <c r="AL21" s="57"/>
      <c r="AM21" s="57"/>
      <c r="AN21" s="57">
        <v>1</v>
      </c>
      <c r="AO21" s="57"/>
      <c r="AP21" s="57"/>
      <c r="AQ21" s="57">
        <v>1</v>
      </c>
      <c r="AR21" s="57"/>
      <c r="AS21" s="57">
        <v>1</v>
      </c>
      <c r="AT21" s="57"/>
      <c r="AU21" s="57"/>
      <c r="AV21" s="57"/>
      <c r="AW21" s="57">
        <v>1</v>
      </c>
      <c r="AX21" s="57"/>
      <c r="AY21" s="57"/>
      <c r="AZ21" s="57">
        <v>1</v>
      </c>
      <c r="BA21" s="57"/>
      <c r="BB21" s="57"/>
      <c r="BC21" s="57">
        <v>1</v>
      </c>
      <c r="BD21" s="57"/>
      <c r="BE21" s="57"/>
      <c r="BF21" s="57">
        <v>1</v>
      </c>
      <c r="BG21" s="57"/>
      <c r="BH21" s="57"/>
      <c r="BI21" s="57">
        <v>1</v>
      </c>
      <c r="BJ21" s="57"/>
      <c r="BK21" s="57"/>
      <c r="BL21" s="57">
        <v>1</v>
      </c>
      <c r="BM21" s="57"/>
      <c r="BN21" s="57"/>
      <c r="BO21" s="57">
        <v>1</v>
      </c>
      <c r="BP21" s="57"/>
      <c r="BQ21" s="57"/>
      <c r="BR21" s="57">
        <v>1</v>
      </c>
      <c r="BS21" s="57"/>
      <c r="BT21" s="57">
        <v>1</v>
      </c>
      <c r="BU21" s="57"/>
      <c r="BV21" s="57"/>
      <c r="BW21" s="57"/>
      <c r="BX21" s="57">
        <v>1</v>
      </c>
      <c r="BY21" s="57"/>
      <c r="BZ21" s="57"/>
      <c r="CA21" s="57">
        <v>1</v>
      </c>
      <c r="CB21" s="57"/>
      <c r="CC21" s="57"/>
      <c r="CD21" s="57">
        <v>1</v>
      </c>
      <c r="CE21" s="57"/>
      <c r="CF21" s="57"/>
      <c r="CG21" s="57">
        <v>1</v>
      </c>
      <c r="CH21" s="57"/>
      <c r="CI21" s="57"/>
      <c r="CJ21" s="57">
        <v>1</v>
      </c>
      <c r="CK21" s="69"/>
      <c r="CL21" s="57"/>
      <c r="CM21" s="57">
        <v>1</v>
      </c>
      <c r="CN21" s="57"/>
      <c r="CO21" s="57"/>
      <c r="CP21" s="57">
        <v>1</v>
      </c>
      <c r="CQ21" s="57"/>
      <c r="CR21" s="57"/>
      <c r="CS21" s="57">
        <v>1</v>
      </c>
      <c r="CT21" s="57"/>
      <c r="CU21" s="57"/>
      <c r="CV21" s="57">
        <v>1</v>
      </c>
      <c r="CW21" s="57"/>
      <c r="CX21" s="57"/>
      <c r="CY21" s="57">
        <v>1</v>
      </c>
      <c r="CZ21" s="57"/>
      <c r="DA21" s="57"/>
      <c r="DB21" s="57">
        <v>1</v>
      </c>
      <c r="DC21" s="74"/>
      <c r="DD21" s="57"/>
      <c r="DE21" s="57">
        <v>1</v>
      </c>
      <c r="DF21" s="74"/>
      <c r="DG21" s="57"/>
      <c r="DH21" s="57">
        <v>1</v>
      </c>
      <c r="DI21" s="74"/>
      <c r="DJ21" s="57">
        <v>1</v>
      </c>
      <c r="DK21" s="57"/>
      <c r="DL21" s="74"/>
      <c r="DM21" s="57">
        <v>1</v>
      </c>
      <c r="DN21" s="57"/>
      <c r="DO21" s="74"/>
      <c r="DP21" s="57"/>
      <c r="DQ21" s="57">
        <v>1</v>
      </c>
      <c r="DR21" s="74"/>
      <c r="DS21" s="57"/>
      <c r="DT21" s="57">
        <v>1</v>
      </c>
      <c r="DU21" s="74"/>
      <c r="DV21" s="57"/>
      <c r="DW21" s="57">
        <v>1</v>
      </c>
      <c r="DX21" s="74"/>
      <c r="DY21" s="57">
        <v>1</v>
      </c>
      <c r="DZ21" s="57"/>
      <c r="EA21" s="74"/>
      <c r="EB21" s="57"/>
      <c r="EC21" s="57">
        <v>1</v>
      </c>
      <c r="ED21" s="74"/>
      <c r="EE21" s="57"/>
      <c r="EF21" s="57">
        <v>1</v>
      </c>
      <c r="EG21" s="74"/>
      <c r="EH21" s="57"/>
      <c r="EI21" s="57">
        <v>1</v>
      </c>
      <c r="EJ21" s="74"/>
      <c r="EK21" s="57"/>
      <c r="EL21" s="57">
        <v>1</v>
      </c>
      <c r="EM21" s="57"/>
      <c r="EN21" s="57"/>
      <c r="EO21" s="57">
        <v>1</v>
      </c>
      <c r="EP21" s="57"/>
      <c r="EQ21" s="57"/>
      <c r="ER21" s="57">
        <v>1</v>
      </c>
      <c r="ES21" s="57"/>
      <c r="ET21" s="57"/>
      <c r="EU21" s="57">
        <v>1</v>
      </c>
      <c r="EV21" s="57"/>
      <c r="EW21" s="57"/>
      <c r="EX21" s="57">
        <v>1</v>
      </c>
      <c r="EY21" s="57"/>
      <c r="EZ21" s="57"/>
      <c r="FA21" s="57">
        <v>1</v>
      </c>
      <c r="FB21" s="57"/>
      <c r="FC21" s="57"/>
      <c r="FD21" s="57">
        <v>1</v>
      </c>
      <c r="FE21" s="57"/>
      <c r="FF21" s="57"/>
      <c r="FG21" s="57">
        <v>1</v>
      </c>
      <c r="FH21" s="57"/>
      <c r="FI21" s="57"/>
      <c r="FJ21" s="57">
        <v>1</v>
      </c>
      <c r="FK21" s="57"/>
      <c r="FL21" s="57"/>
      <c r="FM21" s="57">
        <v>1</v>
      </c>
      <c r="FN21" s="57"/>
      <c r="FO21" s="57"/>
      <c r="FP21" s="57">
        <v>1</v>
      </c>
      <c r="FQ21" s="57"/>
      <c r="FR21" s="57"/>
      <c r="FS21" s="57">
        <v>1</v>
      </c>
      <c r="FT21" s="57"/>
      <c r="FU21" s="57"/>
      <c r="FV21" s="57">
        <v>1</v>
      </c>
      <c r="FW21" s="57"/>
    </row>
    <row r="22" spans="1:179" ht="75" customHeight="1">
      <c r="A22" s="50">
        <v>7</v>
      </c>
      <c r="B22" s="51" t="s">
        <v>1725</v>
      </c>
      <c r="C22" s="79"/>
      <c r="D22" s="70">
        <v>1</v>
      </c>
      <c r="E22" s="70"/>
      <c r="F22" s="70"/>
      <c r="G22" s="70">
        <v>1</v>
      </c>
      <c r="H22" s="57"/>
      <c r="I22" s="57">
        <v>1</v>
      </c>
      <c r="J22" s="57"/>
      <c r="K22" s="70"/>
      <c r="L22" s="70"/>
      <c r="M22" s="70">
        <v>1</v>
      </c>
      <c r="N22" s="70"/>
      <c r="O22" s="70">
        <v>1</v>
      </c>
      <c r="P22" s="70"/>
      <c r="Q22" s="70"/>
      <c r="R22" s="70"/>
      <c r="S22" s="70">
        <v>1</v>
      </c>
      <c r="T22" s="70"/>
      <c r="U22" s="57"/>
      <c r="V22" s="57">
        <v>1</v>
      </c>
      <c r="W22" s="57"/>
      <c r="X22" s="57"/>
      <c r="Y22" s="57">
        <v>1</v>
      </c>
      <c r="Z22" s="57"/>
      <c r="AA22" s="57"/>
      <c r="AB22" s="57">
        <v>1</v>
      </c>
      <c r="AC22" s="57"/>
      <c r="AD22" s="57">
        <v>1</v>
      </c>
      <c r="AE22" s="57"/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7"/>
      <c r="AT22" s="57"/>
      <c r="AU22" s="57">
        <v>1</v>
      </c>
      <c r="AV22" s="57"/>
      <c r="AW22" s="57">
        <v>1</v>
      </c>
      <c r="AX22" s="57"/>
      <c r="AY22" s="57"/>
      <c r="AZ22" s="57">
        <v>1</v>
      </c>
      <c r="BA22" s="57"/>
      <c r="BB22" s="57">
        <v>1</v>
      </c>
      <c r="BC22" s="57"/>
      <c r="BD22" s="57"/>
      <c r="BE22" s="57">
        <v>1</v>
      </c>
      <c r="BF22" s="57"/>
      <c r="BG22" s="57"/>
      <c r="BH22" s="57"/>
      <c r="BI22" s="57">
        <v>1</v>
      </c>
      <c r="BJ22" s="57"/>
      <c r="BK22" s="57">
        <v>1</v>
      </c>
      <c r="BL22" s="57"/>
      <c r="BM22" s="57"/>
      <c r="BN22" s="57"/>
      <c r="BO22" s="57">
        <v>1</v>
      </c>
      <c r="BP22" s="57"/>
      <c r="BQ22" s="57"/>
      <c r="BR22" s="57">
        <v>1</v>
      </c>
      <c r="BS22" s="57"/>
      <c r="BT22" s="57"/>
      <c r="BU22" s="57">
        <v>1</v>
      </c>
      <c r="BV22" s="57"/>
      <c r="BW22" s="57"/>
      <c r="BX22" s="57">
        <v>1</v>
      </c>
      <c r="BY22" s="57"/>
      <c r="BZ22" s="57"/>
      <c r="CA22" s="57">
        <v>1</v>
      </c>
      <c r="CB22" s="57"/>
      <c r="CC22" s="57"/>
      <c r="CD22" s="57">
        <v>1</v>
      </c>
      <c r="CE22" s="57"/>
      <c r="CF22" s="57">
        <v>1</v>
      </c>
      <c r="CG22" s="57"/>
      <c r="CH22" s="57"/>
      <c r="CI22" s="57"/>
      <c r="CJ22" s="57">
        <v>1</v>
      </c>
      <c r="CK22" s="69"/>
      <c r="CL22" s="57"/>
      <c r="CM22" s="57">
        <v>1</v>
      </c>
      <c r="CN22" s="57"/>
      <c r="CO22" s="57"/>
      <c r="CP22" s="57">
        <v>1</v>
      </c>
      <c r="CQ22" s="57"/>
      <c r="CR22" s="57">
        <v>1</v>
      </c>
      <c r="CS22" s="57"/>
      <c r="CT22" s="57"/>
      <c r="CU22" s="57">
        <v>1</v>
      </c>
      <c r="CV22" s="57"/>
      <c r="CW22" s="57"/>
      <c r="CX22" s="57"/>
      <c r="CY22" s="57">
        <v>1</v>
      </c>
      <c r="CZ22" s="57"/>
      <c r="DA22" s="57"/>
      <c r="DB22" s="57">
        <v>1</v>
      </c>
      <c r="DC22" s="74"/>
      <c r="DD22" s="57">
        <v>1</v>
      </c>
      <c r="DE22" s="57"/>
      <c r="DF22" s="74"/>
      <c r="DG22" s="57"/>
      <c r="DH22" s="57">
        <v>1</v>
      </c>
      <c r="DI22" s="74"/>
      <c r="DJ22" s="57">
        <v>1</v>
      </c>
      <c r="DK22" s="57"/>
      <c r="DL22" s="74"/>
      <c r="DM22" s="57">
        <v>1</v>
      </c>
      <c r="DN22" s="57"/>
      <c r="DO22" s="74"/>
      <c r="DP22" s="57">
        <v>1</v>
      </c>
      <c r="DQ22" s="57"/>
      <c r="DR22" s="74"/>
      <c r="DS22" s="57"/>
      <c r="DT22" s="57">
        <v>1</v>
      </c>
      <c r="DU22" s="74"/>
      <c r="DV22" s="57">
        <v>1</v>
      </c>
      <c r="DW22" s="57"/>
      <c r="DX22" s="74"/>
      <c r="DY22" s="57">
        <v>1</v>
      </c>
      <c r="DZ22" s="57"/>
      <c r="EA22" s="74"/>
      <c r="EB22" s="57"/>
      <c r="EC22" s="57">
        <v>1</v>
      </c>
      <c r="ED22" s="74"/>
      <c r="EE22" s="57">
        <v>1</v>
      </c>
      <c r="EF22" s="57"/>
      <c r="EG22" s="74"/>
      <c r="EH22" s="57"/>
      <c r="EI22" s="57">
        <v>1</v>
      </c>
      <c r="EJ22" s="74"/>
      <c r="EK22" s="57">
        <v>1</v>
      </c>
      <c r="EL22" s="57"/>
      <c r="EM22" s="57"/>
      <c r="EN22" s="57">
        <v>1</v>
      </c>
      <c r="EO22" s="57"/>
      <c r="EP22" s="57"/>
      <c r="EQ22" s="57"/>
      <c r="ER22" s="57">
        <v>1</v>
      </c>
      <c r="ES22" s="57"/>
      <c r="ET22" s="57">
        <v>1</v>
      </c>
      <c r="EU22" s="57"/>
      <c r="EV22" s="57"/>
      <c r="EW22" s="57">
        <v>1</v>
      </c>
      <c r="EX22" s="57"/>
      <c r="EY22" s="57"/>
      <c r="EZ22" s="57"/>
      <c r="FA22" s="57">
        <v>1</v>
      </c>
      <c r="FB22" s="57"/>
      <c r="FC22" s="57">
        <v>1</v>
      </c>
      <c r="FD22" s="57"/>
      <c r="FE22" s="57"/>
      <c r="FF22" s="57">
        <v>1</v>
      </c>
      <c r="FG22" s="57"/>
      <c r="FH22" s="57"/>
      <c r="FI22" s="57">
        <v>1</v>
      </c>
      <c r="FJ22" s="57"/>
      <c r="FK22" s="57"/>
      <c r="FL22" s="57"/>
      <c r="FM22" s="57">
        <v>1</v>
      </c>
      <c r="FN22" s="57"/>
      <c r="FO22" s="57"/>
      <c r="FP22" s="57">
        <v>1</v>
      </c>
      <c r="FQ22" s="57"/>
      <c r="FR22" s="57"/>
      <c r="FS22" s="57">
        <v>1</v>
      </c>
      <c r="FT22" s="57"/>
      <c r="FU22" s="57"/>
      <c r="FV22" s="57">
        <v>1</v>
      </c>
      <c r="FW22" s="57"/>
    </row>
    <row r="23" spans="1:179" ht="75" customHeight="1">
      <c r="A23" s="57">
        <v>8</v>
      </c>
      <c r="B23" s="51" t="s">
        <v>1721</v>
      </c>
      <c r="C23" s="79"/>
      <c r="D23" s="70">
        <v>1</v>
      </c>
      <c r="E23" s="70"/>
      <c r="F23" s="70"/>
      <c r="G23" s="70"/>
      <c r="H23" s="57">
        <v>1</v>
      </c>
      <c r="I23" s="57"/>
      <c r="J23" s="57">
        <v>1</v>
      </c>
      <c r="K23" s="70"/>
      <c r="L23" s="70"/>
      <c r="M23" s="70">
        <v>1</v>
      </c>
      <c r="N23" s="70"/>
      <c r="O23" s="70"/>
      <c r="P23" s="70">
        <v>1</v>
      </c>
      <c r="Q23" s="70"/>
      <c r="R23" s="70"/>
      <c r="S23" s="70">
        <v>1</v>
      </c>
      <c r="T23" s="70"/>
      <c r="U23" s="57"/>
      <c r="V23" s="57">
        <v>1</v>
      </c>
      <c r="W23" s="57"/>
      <c r="X23" s="57"/>
      <c r="Y23" s="57">
        <v>1</v>
      </c>
      <c r="Z23" s="57"/>
      <c r="AA23" s="57"/>
      <c r="AB23" s="57">
        <v>1</v>
      </c>
      <c r="AC23" s="57"/>
      <c r="AD23" s="57"/>
      <c r="AE23" s="57">
        <v>1</v>
      </c>
      <c r="AF23" s="57"/>
      <c r="AG23" s="57">
        <v>1</v>
      </c>
      <c r="AH23" s="57"/>
      <c r="AI23" s="57"/>
      <c r="AJ23" s="57"/>
      <c r="AK23" s="57">
        <v>1</v>
      </c>
      <c r="AL23" s="57"/>
      <c r="AM23" s="57">
        <v>1</v>
      </c>
      <c r="AN23" s="57"/>
      <c r="AO23" s="57"/>
      <c r="AP23" s="57">
        <v>1</v>
      </c>
      <c r="AQ23" s="57"/>
      <c r="AR23" s="57"/>
      <c r="AS23" s="57"/>
      <c r="AT23" s="57">
        <v>1</v>
      </c>
      <c r="AU23" s="57"/>
      <c r="AV23" s="57"/>
      <c r="AW23" s="57">
        <v>1</v>
      </c>
      <c r="AX23" s="57"/>
      <c r="AY23" s="57"/>
      <c r="AZ23" s="57">
        <v>1</v>
      </c>
      <c r="BA23" s="57"/>
      <c r="BB23" s="57"/>
      <c r="BC23" s="57">
        <v>1</v>
      </c>
      <c r="BD23" s="57"/>
      <c r="BE23" s="57"/>
      <c r="BF23" s="57">
        <v>1</v>
      </c>
      <c r="BG23" s="57"/>
      <c r="BH23" s="57"/>
      <c r="BI23" s="57">
        <v>1</v>
      </c>
      <c r="BJ23" s="57"/>
      <c r="BK23" s="57"/>
      <c r="BL23" s="57">
        <v>1</v>
      </c>
      <c r="BM23" s="57"/>
      <c r="BN23" s="57"/>
      <c r="BO23" s="57"/>
      <c r="BP23" s="57">
        <v>1</v>
      </c>
      <c r="BQ23" s="57"/>
      <c r="BR23" s="57"/>
      <c r="BS23" s="57">
        <v>1</v>
      </c>
      <c r="BT23" s="57"/>
      <c r="BU23" s="57"/>
      <c r="BV23" s="57">
        <v>1</v>
      </c>
      <c r="BW23" s="57"/>
      <c r="BX23" s="57">
        <v>1</v>
      </c>
      <c r="BY23" s="57"/>
      <c r="BZ23" s="57"/>
      <c r="CA23" s="57">
        <v>1</v>
      </c>
      <c r="CB23" s="57"/>
      <c r="CC23" s="57">
        <v>1</v>
      </c>
      <c r="CD23" s="57"/>
      <c r="CE23" s="57"/>
      <c r="CF23" s="57"/>
      <c r="CG23" s="57">
        <v>1</v>
      </c>
      <c r="CH23" s="57"/>
      <c r="CI23" s="57"/>
      <c r="CJ23" s="57">
        <v>1</v>
      </c>
      <c r="CK23" s="69"/>
      <c r="CL23" s="57"/>
      <c r="CM23" s="57">
        <v>1</v>
      </c>
      <c r="CN23" s="57"/>
      <c r="CO23" s="57"/>
      <c r="CP23" s="57">
        <v>1</v>
      </c>
      <c r="CQ23" s="57"/>
      <c r="CR23" s="57"/>
      <c r="CS23" s="57">
        <v>1</v>
      </c>
      <c r="CT23" s="57"/>
      <c r="CU23" s="57"/>
      <c r="CV23" s="57">
        <v>1</v>
      </c>
      <c r="CW23" s="57"/>
      <c r="CX23" s="57"/>
      <c r="CY23" s="57">
        <v>1</v>
      </c>
      <c r="CZ23" s="57"/>
      <c r="DA23" s="57"/>
      <c r="DB23" s="57">
        <v>1</v>
      </c>
      <c r="DC23" s="74"/>
      <c r="DD23" s="57"/>
      <c r="DE23" s="57">
        <v>1</v>
      </c>
      <c r="DF23" s="74"/>
      <c r="DG23" s="57"/>
      <c r="DH23" s="57">
        <v>1</v>
      </c>
      <c r="DI23" s="74"/>
      <c r="DJ23" s="57"/>
      <c r="DK23" s="57">
        <v>1</v>
      </c>
      <c r="DL23" s="74"/>
      <c r="DM23" s="57"/>
      <c r="DN23" s="57">
        <v>1</v>
      </c>
      <c r="DO23" s="74"/>
      <c r="DP23" s="57"/>
      <c r="DQ23" s="57">
        <v>1</v>
      </c>
      <c r="DR23" s="74"/>
      <c r="DS23" s="57">
        <v>1</v>
      </c>
      <c r="DT23" s="57"/>
      <c r="DU23" s="74"/>
      <c r="DV23" s="57"/>
      <c r="DW23" s="57">
        <v>1</v>
      </c>
      <c r="DX23" s="74"/>
      <c r="DY23" s="57">
        <v>1</v>
      </c>
      <c r="DZ23" s="57"/>
      <c r="EA23" s="74"/>
      <c r="EB23" s="57"/>
      <c r="EC23" s="57">
        <v>1</v>
      </c>
      <c r="ED23" s="74"/>
      <c r="EE23" s="57"/>
      <c r="EF23" s="57">
        <v>1</v>
      </c>
      <c r="EG23" s="74"/>
      <c r="EH23" s="57"/>
      <c r="EI23" s="57">
        <v>1</v>
      </c>
      <c r="EJ23" s="74"/>
      <c r="EK23" s="57"/>
      <c r="EL23" s="57">
        <v>1</v>
      </c>
      <c r="EM23" s="57"/>
      <c r="EN23" s="57"/>
      <c r="EO23" s="57">
        <v>1</v>
      </c>
      <c r="EP23" s="57"/>
      <c r="EQ23" s="57"/>
      <c r="ER23" s="57">
        <v>1</v>
      </c>
      <c r="ES23" s="57"/>
      <c r="ET23" s="57"/>
      <c r="EU23" s="57">
        <v>1</v>
      </c>
      <c r="EV23" s="57"/>
      <c r="EW23" s="57"/>
      <c r="EX23" s="57">
        <v>1</v>
      </c>
      <c r="EY23" s="57"/>
      <c r="EZ23" s="57"/>
      <c r="FA23" s="57">
        <v>1</v>
      </c>
      <c r="FB23" s="57"/>
      <c r="FC23" s="57"/>
      <c r="FD23" s="57">
        <v>1</v>
      </c>
      <c r="FE23" s="57"/>
      <c r="FF23" s="57"/>
      <c r="FG23" s="57">
        <v>1</v>
      </c>
      <c r="FH23" s="57"/>
      <c r="FI23" s="57"/>
      <c r="FJ23" s="57">
        <v>1</v>
      </c>
      <c r="FK23" s="57"/>
      <c r="FL23" s="57"/>
      <c r="FM23" s="57">
        <v>1</v>
      </c>
      <c r="FN23" s="57"/>
      <c r="FO23" s="57"/>
      <c r="FP23" s="57">
        <v>1</v>
      </c>
      <c r="FQ23" s="57"/>
      <c r="FR23" s="57"/>
      <c r="FS23" s="57">
        <v>1</v>
      </c>
      <c r="FT23" s="57"/>
      <c r="FU23" s="57"/>
      <c r="FV23" s="57">
        <v>1</v>
      </c>
      <c r="FW23" s="57"/>
    </row>
    <row r="24" spans="1:179" ht="75" customHeight="1">
      <c r="A24" s="57">
        <v>9</v>
      </c>
      <c r="B24" s="51" t="s">
        <v>1728</v>
      </c>
      <c r="C24" s="62"/>
      <c r="D24" s="63">
        <v>1</v>
      </c>
      <c r="E24" s="63"/>
      <c r="F24" s="63"/>
      <c r="G24" s="63">
        <v>1</v>
      </c>
      <c r="H24" s="63"/>
      <c r="I24" s="63"/>
      <c r="J24" s="63">
        <v>1</v>
      </c>
      <c r="K24" s="63"/>
      <c r="L24" s="63"/>
      <c r="M24" s="63">
        <v>1</v>
      </c>
      <c r="N24" s="63"/>
      <c r="O24" s="63"/>
      <c r="P24" s="63">
        <v>1</v>
      </c>
      <c r="Q24" s="63"/>
      <c r="R24" s="63"/>
      <c r="S24" s="63">
        <v>1</v>
      </c>
      <c r="T24" s="63"/>
      <c r="U24" s="57"/>
      <c r="V24" s="57">
        <v>1</v>
      </c>
      <c r="W24" s="57"/>
      <c r="X24" s="57"/>
      <c r="Y24" s="57">
        <v>1</v>
      </c>
      <c r="Z24" s="57"/>
      <c r="AA24" s="57"/>
      <c r="AB24" s="57">
        <v>1</v>
      </c>
      <c r="AC24" s="57"/>
      <c r="AD24" s="57"/>
      <c r="AE24" s="57">
        <v>1</v>
      </c>
      <c r="AF24" s="57"/>
      <c r="AG24" s="57"/>
      <c r="AH24" s="57">
        <v>1</v>
      </c>
      <c r="AI24" s="57"/>
      <c r="AJ24" s="57"/>
      <c r="AK24" s="57">
        <v>1</v>
      </c>
      <c r="AL24" s="57"/>
      <c r="AM24" s="57"/>
      <c r="AN24" s="57">
        <v>1</v>
      </c>
      <c r="AO24" s="57"/>
      <c r="AP24" s="57"/>
      <c r="AQ24" s="57">
        <v>1</v>
      </c>
      <c r="AR24" s="57"/>
      <c r="AS24" s="57">
        <v>1</v>
      </c>
      <c r="AT24" s="57"/>
      <c r="AU24" s="57"/>
      <c r="AV24" s="57"/>
      <c r="AW24" s="57">
        <v>1</v>
      </c>
      <c r="AX24" s="57"/>
      <c r="AY24" s="57"/>
      <c r="AZ24" s="57">
        <v>1</v>
      </c>
      <c r="BA24" s="57"/>
      <c r="BB24" s="57"/>
      <c r="BC24" s="57">
        <v>1</v>
      </c>
      <c r="BD24" s="57"/>
      <c r="BE24" s="57"/>
      <c r="BF24" s="57">
        <v>1</v>
      </c>
      <c r="BG24" s="57"/>
      <c r="BH24" s="63"/>
      <c r="BI24" s="63">
        <v>1</v>
      </c>
      <c r="BJ24" s="63"/>
      <c r="BK24" s="63">
        <v>1</v>
      </c>
      <c r="BL24" s="63"/>
      <c r="BM24" s="63"/>
      <c r="BN24" s="63"/>
      <c r="BO24" s="63">
        <v>1</v>
      </c>
      <c r="BP24" s="63"/>
      <c r="BQ24" s="63"/>
      <c r="BR24" s="63">
        <v>1</v>
      </c>
      <c r="BS24" s="63"/>
      <c r="BT24" s="63"/>
      <c r="BU24" s="63">
        <v>1</v>
      </c>
      <c r="BV24" s="63"/>
      <c r="BW24" s="63"/>
      <c r="BX24" s="63">
        <v>1</v>
      </c>
      <c r="BY24" s="63"/>
      <c r="BZ24" s="63"/>
      <c r="CA24" s="63">
        <v>1</v>
      </c>
      <c r="CB24" s="63"/>
      <c r="CC24" s="63"/>
      <c r="CD24" s="63">
        <v>1</v>
      </c>
      <c r="CE24" s="63"/>
      <c r="CF24" s="63"/>
      <c r="CG24" s="63">
        <v>1</v>
      </c>
      <c r="CH24" s="63"/>
      <c r="CI24" s="63"/>
      <c r="CJ24" s="63">
        <v>1</v>
      </c>
      <c r="CK24" s="91"/>
      <c r="CL24" s="57"/>
      <c r="CM24" s="57">
        <v>1</v>
      </c>
      <c r="CN24" s="57"/>
      <c r="CO24" s="57"/>
      <c r="CP24" s="57">
        <v>1</v>
      </c>
      <c r="CQ24" s="57"/>
      <c r="CR24" s="57"/>
      <c r="CS24" s="57">
        <v>1</v>
      </c>
      <c r="CT24" s="57"/>
      <c r="CU24" s="57"/>
      <c r="CV24" s="57">
        <v>1</v>
      </c>
      <c r="CW24" s="57"/>
      <c r="CX24" s="57"/>
      <c r="CY24" s="57">
        <v>1</v>
      </c>
      <c r="CZ24" s="69"/>
      <c r="DA24" s="57">
        <v>1</v>
      </c>
      <c r="DB24" s="57"/>
      <c r="DC24" s="74"/>
      <c r="DD24" s="64"/>
      <c r="DE24" s="57">
        <v>1</v>
      </c>
      <c r="DF24" s="74"/>
      <c r="DG24" s="57"/>
      <c r="DH24" s="57">
        <v>1</v>
      </c>
      <c r="DI24" s="74"/>
      <c r="DJ24" s="57"/>
      <c r="DK24" s="57">
        <v>1</v>
      </c>
      <c r="DL24" s="74"/>
      <c r="DM24" s="57"/>
      <c r="DN24" s="57">
        <v>1</v>
      </c>
      <c r="DO24" s="74"/>
      <c r="DP24" s="57"/>
      <c r="DQ24" s="57">
        <v>1</v>
      </c>
      <c r="DR24" s="74"/>
      <c r="DS24" s="57"/>
      <c r="DT24" s="57">
        <v>1</v>
      </c>
      <c r="DU24" s="74"/>
      <c r="DV24" s="57"/>
      <c r="DW24" s="57">
        <v>1</v>
      </c>
      <c r="DX24" s="74"/>
      <c r="DY24" s="57"/>
      <c r="DZ24" s="57">
        <v>1</v>
      </c>
      <c r="EA24" s="74"/>
      <c r="EB24" s="57"/>
      <c r="EC24" s="57">
        <v>1</v>
      </c>
      <c r="ED24" s="74"/>
      <c r="EE24" s="57"/>
      <c r="EF24" s="57">
        <v>1</v>
      </c>
      <c r="EG24" s="74"/>
      <c r="EH24" s="57"/>
      <c r="EI24" s="57">
        <v>1</v>
      </c>
      <c r="EJ24" s="74"/>
      <c r="EK24" s="57"/>
      <c r="EL24" s="57">
        <v>1</v>
      </c>
      <c r="EM24" s="57"/>
      <c r="EN24" s="57"/>
      <c r="EO24" s="57">
        <v>1</v>
      </c>
      <c r="EP24" s="57"/>
      <c r="EQ24" s="57"/>
      <c r="ER24" s="57">
        <v>1</v>
      </c>
      <c r="ES24" s="57"/>
      <c r="ET24" s="57"/>
      <c r="EU24" s="57">
        <v>1</v>
      </c>
      <c r="EV24" s="57"/>
      <c r="EW24" s="57"/>
      <c r="EX24" s="57">
        <v>1</v>
      </c>
      <c r="EY24" s="57"/>
      <c r="EZ24" s="57">
        <v>1</v>
      </c>
      <c r="FA24" s="57"/>
      <c r="FB24" s="57"/>
      <c r="FC24" s="57">
        <v>1</v>
      </c>
      <c r="FD24" s="57"/>
      <c r="FE24" s="57"/>
      <c r="FF24" s="57"/>
      <c r="FG24" s="57">
        <v>1</v>
      </c>
      <c r="FH24" s="57"/>
      <c r="FI24" s="57"/>
      <c r="FJ24" s="57">
        <v>1</v>
      </c>
      <c r="FK24" s="57"/>
      <c r="FL24" s="57"/>
      <c r="FM24" s="57">
        <v>1</v>
      </c>
      <c r="FN24" s="57"/>
      <c r="FO24" s="57">
        <v>1</v>
      </c>
      <c r="FP24" s="57"/>
      <c r="FQ24" s="57"/>
      <c r="FR24" s="57">
        <v>1</v>
      </c>
      <c r="FS24" s="57"/>
      <c r="FT24" s="57"/>
      <c r="FU24" s="57"/>
      <c r="FV24" s="57">
        <v>1</v>
      </c>
      <c r="FW24" s="57"/>
    </row>
    <row r="25" spans="1:179" ht="75" customHeight="1">
      <c r="A25" s="57">
        <v>10</v>
      </c>
      <c r="B25" s="51" t="s">
        <v>1733</v>
      </c>
      <c r="C25" s="64"/>
      <c r="D25" s="57">
        <v>1</v>
      </c>
      <c r="E25" s="57"/>
      <c r="F25" s="57">
        <v>1</v>
      </c>
      <c r="G25" s="57"/>
      <c r="H25" s="57"/>
      <c r="I25" s="57">
        <v>1</v>
      </c>
      <c r="J25" s="57"/>
      <c r="K25" s="57"/>
      <c r="L25" s="57"/>
      <c r="M25" s="57">
        <v>1</v>
      </c>
      <c r="N25" s="57"/>
      <c r="O25" s="57"/>
      <c r="P25" s="57">
        <v>1</v>
      </c>
      <c r="Q25" s="57"/>
      <c r="R25" s="57"/>
      <c r="S25" s="57">
        <v>1</v>
      </c>
      <c r="T25" s="57"/>
      <c r="U25" s="57"/>
      <c r="V25" s="57">
        <v>1</v>
      </c>
      <c r="W25" s="57"/>
      <c r="X25" s="57"/>
      <c r="Y25" s="57">
        <v>1</v>
      </c>
      <c r="Z25" s="57"/>
      <c r="AA25" s="57"/>
      <c r="AB25" s="57">
        <v>1</v>
      </c>
      <c r="AC25" s="57"/>
      <c r="AD25" s="57"/>
      <c r="AE25" s="57">
        <v>1</v>
      </c>
      <c r="AF25" s="57"/>
      <c r="AG25" s="57"/>
      <c r="AH25" s="57">
        <v>1</v>
      </c>
      <c r="AI25" s="57"/>
      <c r="AJ25" s="57"/>
      <c r="AK25" s="57">
        <v>1</v>
      </c>
      <c r="AL25" s="57"/>
      <c r="AM25" s="57"/>
      <c r="AN25" s="57">
        <v>1</v>
      </c>
      <c r="AO25" s="57"/>
      <c r="AP25" s="57"/>
      <c r="AQ25" s="57">
        <v>1</v>
      </c>
      <c r="AR25" s="57"/>
      <c r="AS25" s="57"/>
      <c r="AT25" s="57"/>
      <c r="AU25" s="57">
        <v>1</v>
      </c>
      <c r="AV25" s="57"/>
      <c r="AW25" s="57">
        <v>1</v>
      </c>
      <c r="AX25" s="57"/>
      <c r="AY25" s="57"/>
      <c r="AZ25" s="57">
        <v>1</v>
      </c>
      <c r="BA25" s="57"/>
      <c r="BB25" s="57"/>
      <c r="BC25" s="57">
        <v>1</v>
      </c>
      <c r="BD25" s="57"/>
      <c r="BE25" s="57"/>
      <c r="BF25" s="57">
        <v>1</v>
      </c>
      <c r="BG25" s="57"/>
      <c r="BH25" s="57"/>
      <c r="BI25" s="57">
        <v>1</v>
      </c>
      <c r="BJ25" s="57"/>
      <c r="BK25" s="57">
        <v>1</v>
      </c>
      <c r="BL25" s="57"/>
      <c r="BM25" s="57"/>
      <c r="BN25" s="57"/>
      <c r="BO25" s="57">
        <v>1</v>
      </c>
      <c r="BP25" s="57"/>
      <c r="BQ25" s="57"/>
      <c r="BR25" s="57">
        <v>1</v>
      </c>
      <c r="BS25" s="57"/>
      <c r="BT25" s="57"/>
      <c r="BU25" s="57"/>
      <c r="BV25" s="57">
        <v>1</v>
      </c>
      <c r="BW25" s="57"/>
      <c r="BX25" s="57">
        <v>1</v>
      </c>
      <c r="BY25" s="57"/>
      <c r="BZ25" s="57"/>
      <c r="CA25" s="57">
        <v>1</v>
      </c>
      <c r="CB25" s="57"/>
      <c r="CC25" s="57"/>
      <c r="CD25" s="57">
        <v>1</v>
      </c>
      <c r="CE25" s="57"/>
      <c r="CF25" s="57"/>
      <c r="CG25" s="57">
        <v>1</v>
      </c>
      <c r="CH25" s="57"/>
      <c r="CI25" s="57"/>
      <c r="CJ25" s="57">
        <v>1</v>
      </c>
      <c r="CK25" s="69"/>
      <c r="CL25" s="57"/>
      <c r="CM25" s="57">
        <v>1</v>
      </c>
      <c r="CN25" s="57"/>
      <c r="CO25" s="57">
        <v>1</v>
      </c>
      <c r="CP25" s="57"/>
      <c r="CQ25" s="57"/>
      <c r="CR25" s="57"/>
      <c r="CS25" s="57">
        <v>1</v>
      </c>
      <c r="CT25" s="57"/>
      <c r="CU25" s="57"/>
      <c r="CV25" s="57">
        <v>1</v>
      </c>
      <c r="CW25" s="57"/>
      <c r="CX25" s="57"/>
      <c r="CY25" s="57">
        <v>1</v>
      </c>
      <c r="CZ25" s="57"/>
      <c r="DA25" s="57"/>
      <c r="DB25" s="57">
        <v>1</v>
      </c>
      <c r="DC25" s="74"/>
      <c r="DD25" s="57"/>
      <c r="DE25" s="57">
        <v>1</v>
      </c>
      <c r="DF25" s="74"/>
      <c r="DG25" s="57"/>
      <c r="DH25" s="57">
        <v>1</v>
      </c>
      <c r="DI25" s="74"/>
      <c r="DJ25" s="57"/>
      <c r="DK25" s="57"/>
      <c r="DL25" s="57">
        <v>1</v>
      </c>
      <c r="DM25" s="57">
        <v>1</v>
      </c>
      <c r="DN25" s="57"/>
      <c r="DO25" s="74"/>
      <c r="DP25" s="57">
        <v>1</v>
      </c>
      <c r="DQ25" s="57"/>
      <c r="DR25" s="74"/>
      <c r="DS25" s="57"/>
      <c r="DT25" s="57"/>
      <c r="DU25" s="74">
        <v>1</v>
      </c>
      <c r="DV25" s="57"/>
      <c r="DW25" s="57"/>
      <c r="DX25" s="74"/>
      <c r="DY25" s="57"/>
      <c r="DZ25" s="57">
        <v>1</v>
      </c>
      <c r="EA25" s="74"/>
      <c r="EB25" s="57"/>
      <c r="EC25" s="57">
        <v>1</v>
      </c>
      <c r="ED25" s="74"/>
      <c r="EE25" s="57"/>
      <c r="EF25" s="57">
        <v>1</v>
      </c>
      <c r="EG25" s="74"/>
      <c r="EH25" s="57"/>
      <c r="EI25" s="57">
        <v>1</v>
      </c>
      <c r="EJ25" s="74"/>
      <c r="EK25" s="57">
        <v>1</v>
      </c>
      <c r="EL25" s="57"/>
      <c r="EM25" s="57"/>
      <c r="EN25" s="57"/>
      <c r="EO25" s="57">
        <v>1</v>
      </c>
      <c r="EP25" s="57"/>
      <c r="EQ25" s="57"/>
      <c r="ER25" s="57">
        <v>1</v>
      </c>
      <c r="ES25" s="57"/>
      <c r="ET25" s="57"/>
      <c r="EU25" s="57">
        <v>1</v>
      </c>
      <c r="EV25" s="57"/>
      <c r="EW25" s="57"/>
      <c r="EX25" s="57"/>
      <c r="EY25" s="57">
        <v>1</v>
      </c>
      <c r="EZ25" s="57"/>
      <c r="FA25" s="57">
        <v>1</v>
      </c>
      <c r="FB25" s="57"/>
      <c r="FC25" s="57">
        <v>1</v>
      </c>
      <c r="FD25" s="57"/>
      <c r="FE25" s="57"/>
      <c r="FF25" s="57"/>
      <c r="FG25" s="57">
        <v>1</v>
      </c>
      <c r="FH25" s="57"/>
      <c r="FI25" s="57">
        <v>1</v>
      </c>
      <c r="FJ25" s="57"/>
      <c r="FK25" s="57"/>
      <c r="FL25" s="57"/>
      <c r="FM25" s="57">
        <v>1</v>
      </c>
      <c r="FN25" s="57"/>
      <c r="FO25" s="57">
        <v>1</v>
      </c>
      <c r="FP25" s="57"/>
      <c r="FQ25" s="57"/>
      <c r="FR25" s="57"/>
      <c r="FS25" s="57">
        <v>1</v>
      </c>
      <c r="FT25" s="57"/>
      <c r="FU25" s="57"/>
      <c r="FV25" s="57">
        <v>1</v>
      </c>
      <c r="FW25" s="57"/>
    </row>
    <row r="26" spans="1:179" ht="75" customHeight="1">
      <c r="A26" s="57">
        <v>11</v>
      </c>
      <c r="B26" s="51" t="s">
        <v>1726</v>
      </c>
      <c r="C26" s="79"/>
      <c r="D26" s="70"/>
      <c r="E26" s="70">
        <v>1</v>
      </c>
      <c r="F26" s="70"/>
      <c r="G26" s="70"/>
      <c r="H26" s="57">
        <v>1</v>
      </c>
      <c r="I26" s="57"/>
      <c r="J26" s="57"/>
      <c r="K26" s="70">
        <v>1</v>
      </c>
      <c r="L26" s="70"/>
      <c r="M26" s="70"/>
      <c r="N26" s="70">
        <v>1</v>
      </c>
      <c r="O26" s="70"/>
      <c r="P26" s="70">
        <v>1</v>
      </c>
      <c r="Q26" s="70"/>
      <c r="R26" s="70"/>
      <c r="S26" s="70"/>
      <c r="T26" s="70">
        <v>1</v>
      </c>
      <c r="U26" s="57"/>
      <c r="V26" s="57"/>
      <c r="W26" s="57">
        <v>1</v>
      </c>
      <c r="X26" s="57"/>
      <c r="Y26" s="57"/>
      <c r="Z26" s="57">
        <v>1</v>
      </c>
      <c r="AA26" s="57"/>
      <c r="AB26" s="57"/>
      <c r="AC26" s="57">
        <v>1</v>
      </c>
      <c r="AD26" s="57"/>
      <c r="AE26" s="57"/>
      <c r="AF26" s="57">
        <v>1</v>
      </c>
      <c r="AG26" s="57"/>
      <c r="AH26" s="57">
        <v>1</v>
      </c>
      <c r="AI26" s="57"/>
      <c r="AJ26" s="57"/>
      <c r="AK26" s="57"/>
      <c r="AL26" s="57">
        <v>1</v>
      </c>
      <c r="AM26" s="57"/>
      <c r="AN26" s="57"/>
      <c r="AO26" s="57">
        <v>1</v>
      </c>
      <c r="AP26" s="57"/>
      <c r="AQ26" s="57"/>
      <c r="AR26" s="57">
        <v>1</v>
      </c>
      <c r="AS26" s="57">
        <v>1</v>
      </c>
      <c r="AT26" s="57"/>
      <c r="AU26" s="57"/>
      <c r="AV26" s="57"/>
      <c r="AW26" s="57"/>
      <c r="AX26" s="57">
        <v>1</v>
      </c>
      <c r="AY26" s="57"/>
      <c r="AZ26" s="57">
        <v>1</v>
      </c>
      <c r="BA26" s="57"/>
      <c r="BB26" s="57"/>
      <c r="BC26" s="57"/>
      <c r="BD26" s="57">
        <v>1</v>
      </c>
      <c r="BE26" s="57"/>
      <c r="BF26" s="57"/>
      <c r="BG26" s="57">
        <v>1</v>
      </c>
      <c r="BH26" s="57"/>
      <c r="BI26" s="57"/>
      <c r="BJ26" s="57">
        <v>1</v>
      </c>
      <c r="BK26" s="57"/>
      <c r="BL26" s="57">
        <v>1</v>
      </c>
      <c r="BM26" s="57"/>
      <c r="BN26" s="57"/>
      <c r="BO26" s="57"/>
      <c r="BP26" s="57">
        <v>1</v>
      </c>
      <c r="BQ26" s="57"/>
      <c r="BR26" s="57"/>
      <c r="BS26" s="57">
        <v>1</v>
      </c>
      <c r="BT26" s="57"/>
      <c r="BU26" s="57"/>
      <c r="BV26" s="57">
        <v>1</v>
      </c>
      <c r="BW26" s="57"/>
      <c r="BX26" s="57"/>
      <c r="BY26" s="57">
        <v>1</v>
      </c>
      <c r="BZ26" s="57"/>
      <c r="CA26" s="57"/>
      <c r="CB26" s="57">
        <v>1</v>
      </c>
      <c r="CC26" s="57"/>
      <c r="CD26" s="57"/>
      <c r="CE26" s="57">
        <v>1</v>
      </c>
      <c r="CF26" s="57"/>
      <c r="CG26" s="57"/>
      <c r="CH26" s="57">
        <v>1</v>
      </c>
      <c r="CI26" s="57"/>
      <c r="CJ26" s="57"/>
      <c r="CK26" s="69">
        <v>1</v>
      </c>
      <c r="CL26" s="57"/>
      <c r="CM26" s="57">
        <v>1</v>
      </c>
      <c r="CN26" s="57"/>
      <c r="CO26" s="57"/>
      <c r="CP26" s="57"/>
      <c r="CQ26" s="57">
        <v>1</v>
      </c>
      <c r="CR26" s="57"/>
      <c r="CS26" s="57"/>
      <c r="CT26" s="57">
        <v>1</v>
      </c>
      <c r="CU26" s="57"/>
      <c r="CV26" s="57"/>
      <c r="CW26" s="57">
        <v>1</v>
      </c>
      <c r="CX26" s="57"/>
      <c r="CY26" s="57"/>
      <c r="CZ26" s="57">
        <v>1</v>
      </c>
      <c r="DA26" s="70"/>
      <c r="DB26" s="70"/>
      <c r="DC26" s="93">
        <v>1</v>
      </c>
      <c r="DD26" s="57"/>
      <c r="DE26" s="57"/>
      <c r="DF26" s="74">
        <v>1</v>
      </c>
      <c r="DG26" s="57"/>
      <c r="DH26" s="57"/>
      <c r="DI26" s="74">
        <v>1</v>
      </c>
      <c r="DJ26" s="57"/>
      <c r="DK26" s="57"/>
      <c r="DL26" s="74">
        <v>1</v>
      </c>
      <c r="DM26" s="57"/>
      <c r="DN26" s="57">
        <v>1</v>
      </c>
      <c r="DO26" s="74"/>
      <c r="DP26" s="57"/>
      <c r="DQ26" s="57">
        <v>1</v>
      </c>
      <c r="DR26" s="74"/>
      <c r="DS26" s="57"/>
      <c r="DT26" s="57"/>
      <c r="DU26" s="74">
        <v>1</v>
      </c>
      <c r="DV26" s="57"/>
      <c r="DW26" s="57"/>
      <c r="DX26" s="74">
        <v>1</v>
      </c>
      <c r="DY26" s="57"/>
      <c r="DZ26" s="57">
        <v>1</v>
      </c>
      <c r="EA26" s="74"/>
      <c r="EB26" s="57"/>
      <c r="EC26" s="57"/>
      <c r="ED26" s="74">
        <v>1</v>
      </c>
      <c r="EE26" s="57"/>
      <c r="EF26" s="57"/>
      <c r="EG26" s="74">
        <v>1</v>
      </c>
      <c r="EH26" s="57"/>
      <c r="EI26" s="57"/>
      <c r="EJ26" s="74">
        <v>1</v>
      </c>
      <c r="EK26" s="57"/>
      <c r="EL26" s="57">
        <v>1</v>
      </c>
      <c r="EM26" s="57"/>
      <c r="EN26" s="57"/>
      <c r="EO26" s="57"/>
      <c r="EP26" s="57">
        <v>1</v>
      </c>
      <c r="EQ26" s="57"/>
      <c r="ER26" s="57"/>
      <c r="ES26" s="57">
        <v>1</v>
      </c>
      <c r="ET26" s="57"/>
      <c r="EU26" s="57">
        <v>1</v>
      </c>
      <c r="EV26" s="57">
        <v>1</v>
      </c>
      <c r="EW26" s="57"/>
      <c r="EX26" s="57"/>
      <c r="EY26" s="57">
        <v>1</v>
      </c>
      <c r="EZ26" s="57"/>
      <c r="FA26" s="57">
        <v>1</v>
      </c>
      <c r="FB26" s="57"/>
      <c r="FC26" s="57"/>
      <c r="FD26" s="57">
        <v>1</v>
      </c>
      <c r="FE26" s="57"/>
      <c r="FF26" s="57"/>
      <c r="FG26" s="57"/>
      <c r="FH26" s="57">
        <v>1</v>
      </c>
      <c r="FI26" s="57"/>
      <c r="FJ26" s="57">
        <v>1</v>
      </c>
      <c r="FK26" s="57"/>
      <c r="FL26" s="57"/>
      <c r="FM26" s="57"/>
      <c r="FN26" s="57">
        <v>1</v>
      </c>
      <c r="FO26" s="57"/>
      <c r="FP26" s="57">
        <v>1</v>
      </c>
      <c r="FQ26" s="57"/>
      <c r="FR26" s="57">
        <v>1</v>
      </c>
      <c r="FS26" s="57"/>
      <c r="FT26" s="57"/>
      <c r="FU26" s="57"/>
      <c r="FV26" s="57"/>
      <c r="FW26" s="57">
        <v>1</v>
      </c>
    </row>
    <row r="27" spans="1:179" ht="75" customHeight="1">
      <c r="A27" s="57">
        <v>12</v>
      </c>
      <c r="B27" s="51" t="s">
        <v>1741</v>
      </c>
      <c r="C27" s="64"/>
      <c r="D27" s="57"/>
      <c r="E27" s="57">
        <v>1</v>
      </c>
      <c r="F27" s="57"/>
      <c r="G27" s="57">
        <v>1</v>
      </c>
      <c r="H27" s="57"/>
      <c r="I27" s="57"/>
      <c r="J27" s="57">
        <v>1</v>
      </c>
      <c r="K27" s="57"/>
      <c r="L27" s="57"/>
      <c r="M27" s="57">
        <v>1</v>
      </c>
      <c r="N27" s="57"/>
      <c r="O27" s="57"/>
      <c r="P27" s="57">
        <v>1</v>
      </c>
      <c r="Q27" s="57"/>
      <c r="R27" s="57"/>
      <c r="S27" s="57">
        <v>1</v>
      </c>
      <c r="T27" s="57"/>
      <c r="U27" s="57"/>
      <c r="V27" s="57">
        <v>1</v>
      </c>
      <c r="W27" s="57"/>
      <c r="X27" s="57"/>
      <c r="Y27" s="57">
        <v>1</v>
      </c>
      <c r="Z27" s="57"/>
      <c r="AA27" s="57"/>
      <c r="AB27" s="57">
        <v>1</v>
      </c>
      <c r="AC27" s="57"/>
      <c r="AD27" s="57"/>
      <c r="AE27" s="57">
        <v>1</v>
      </c>
      <c r="AF27" s="57"/>
      <c r="AG27" s="57"/>
      <c r="AH27" s="57">
        <v>1</v>
      </c>
      <c r="AI27" s="57"/>
      <c r="AJ27" s="57"/>
      <c r="AK27" s="57">
        <v>1</v>
      </c>
      <c r="AL27" s="57"/>
      <c r="AM27" s="57"/>
      <c r="AN27" s="57">
        <v>1</v>
      </c>
      <c r="AO27" s="57"/>
      <c r="AP27" s="57">
        <v>1</v>
      </c>
      <c r="AQ27" s="57"/>
      <c r="AR27" s="57"/>
      <c r="AS27" s="57"/>
      <c r="AT27" s="57">
        <v>1</v>
      </c>
      <c r="AU27" s="57"/>
      <c r="AV27" s="57">
        <v>1</v>
      </c>
      <c r="AW27" s="57"/>
      <c r="AX27" s="57"/>
      <c r="AY27" s="57">
        <v>1</v>
      </c>
      <c r="AZ27" s="57"/>
      <c r="BA27" s="57"/>
      <c r="BB27" s="57">
        <v>1</v>
      </c>
      <c r="BC27" s="57"/>
      <c r="BD27" s="57"/>
      <c r="BE27" s="57">
        <v>1</v>
      </c>
      <c r="BF27" s="57"/>
      <c r="BG27" s="57"/>
      <c r="BH27" s="57"/>
      <c r="BI27" s="57">
        <v>1</v>
      </c>
      <c r="BJ27" s="57"/>
      <c r="BK27" s="57">
        <v>1</v>
      </c>
      <c r="BL27" s="57"/>
      <c r="BM27" s="57"/>
      <c r="BN27" s="57">
        <v>1</v>
      </c>
      <c r="BO27" s="57"/>
      <c r="BP27" s="57"/>
      <c r="BQ27" s="57">
        <v>1</v>
      </c>
      <c r="BR27" s="57"/>
      <c r="BS27" s="57"/>
      <c r="BT27" s="57"/>
      <c r="BU27" s="57">
        <v>1</v>
      </c>
      <c r="BV27" s="57"/>
      <c r="BW27" s="57"/>
      <c r="BX27" s="57">
        <v>1</v>
      </c>
      <c r="BY27" s="57"/>
      <c r="BZ27" s="57">
        <v>1</v>
      </c>
      <c r="CA27" s="57"/>
      <c r="CB27" s="57"/>
      <c r="CC27" s="57"/>
      <c r="CD27" s="57">
        <v>1</v>
      </c>
      <c r="CE27" s="57"/>
      <c r="CF27" s="57">
        <v>1</v>
      </c>
      <c r="CG27" s="57"/>
      <c r="CH27" s="57"/>
      <c r="CI27" s="57"/>
      <c r="CJ27" s="57">
        <v>1</v>
      </c>
      <c r="CK27" s="69"/>
      <c r="CL27" s="57"/>
      <c r="CM27" s="57">
        <v>1</v>
      </c>
      <c r="CN27" s="57"/>
      <c r="CO27" s="57"/>
      <c r="CP27" s="57">
        <v>1</v>
      </c>
      <c r="CQ27" s="57"/>
      <c r="CR27" s="57"/>
      <c r="CS27" s="57">
        <v>1</v>
      </c>
      <c r="CT27" s="57"/>
      <c r="CU27" s="57"/>
      <c r="CV27" s="57">
        <v>1</v>
      </c>
      <c r="CW27" s="57"/>
      <c r="CX27" s="57"/>
      <c r="CY27" s="57">
        <v>1</v>
      </c>
      <c r="CZ27" s="57"/>
      <c r="DA27" s="57"/>
      <c r="DB27" s="57">
        <v>1</v>
      </c>
      <c r="DC27" s="74"/>
      <c r="DD27" s="57"/>
      <c r="DE27" s="57">
        <v>1</v>
      </c>
      <c r="DF27" s="74"/>
      <c r="DG27" s="57">
        <v>1</v>
      </c>
      <c r="DH27" s="57"/>
      <c r="DI27" s="74"/>
      <c r="DJ27" s="57"/>
      <c r="DK27" s="57">
        <v>1</v>
      </c>
      <c r="DL27" s="74"/>
      <c r="DM27" s="57">
        <v>1</v>
      </c>
      <c r="DN27" s="57"/>
      <c r="DO27" s="74"/>
      <c r="DP27" s="57">
        <v>1</v>
      </c>
      <c r="DQ27" s="57"/>
      <c r="DR27" s="74"/>
      <c r="DS27" s="57"/>
      <c r="DT27" s="57">
        <v>1</v>
      </c>
      <c r="DU27" s="74"/>
      <c r="DV27" s="57"/>
      <c r="DW27" s="57">
        <v>1</v>
      </c>
      <c r="DX27" s="74"/>
      <c r="DY27" s="57">
        <v>1</v>
      </c>
      <c r="DZ27" s="57"/>
      <c r="EA27" s="74"/>
      <c r="EB27" s="57"/>
      <c r="EC27" s="57">
        <v>1</v>
      </c>
      <c r="ED27" s="74"/>
      <c r="EE27" s="57"/>
      <c r="EF27" s="57">
        <v>1</v>
      </c>
      <c r="EG27" s="74"/>
      <c r="EH27" s="57"/>
      <c r="EI27" s="57">
        <v>1</v>
      </c>
      <c r="EJ27" s="74"/>
      <c r="EK27" s="57">
        <v>1</v>
      </c>
      <c r="EL27" s="57"/>
      <c r="EM27" s="57"/>
      <c r="EN27" s="57"/>
      <c r="EO27" s="57">
        <v>1</v>
      </c>
      <c r="EP27" s="57"/>
      <c r="EQ27" s="57"/>
      <c r="ER27" s="57">
        <v>1</v>
      </c>
      <c r="ES27" s="57"/>
      <c r="ET27" s="57">
        <v>1</v>
      </c>
      <c r="EU27" s="57"/>
      <c r="EV27" s="57"/>
      <c r="EW27" s="57"/>
      <c r="EX27" s="57">
        <v>1</v>
      </c>
      <c r="EY27" s="57"/>
      <c r="EZ27" s="57"/>
      <c r="FA27" s="57">
        <v>1</v>
      </c>
      <c r="FB27" s="57"/>
      <c r="FC27" s="57">
        <v>1</v>
      </c>
      <c r="FD27" s="57"/>
      <c r="FE27" s="57"/>
      <c r="FF27" s="57"/>
      <c r="FG27" s="57">
        <v>1</v>
      </c>
      <c r="FH27" s="57"/>
      <c r="FI27" s="57"/>
      <c r="FJ27" s="57">
        <v>1</v>
      </c>
      <c r="FK27" s="57"/>
      <c r="FL27" s="57"/>
      <c r="FM27" s="57">
        <v>1</v>
      </c>
      <c r="FN27" s="57"/>
      <c r="FO27" s="57"/>
      <c r="FP27" s="57">
        <v>1</v>
      </c>
      <c r="FQ27" s="57"/>
      <c r="FR27" s="57"/>
      <c r="FS27" s="57">
        <v>1</v>
      </c>
      <c r="FT27" s="57"/>
      <c r="FU27" s="57"/>
      <c r="FV27" s="57">
        <v>1</v>
      </c>
      <c r="FW27" s="57"/>
    </row>
    <row r="28" spans="1:179" ht="75" customHeight="1">
      <c r="A28" s="57">
        <v>13</v>
      </c>
      <c r="B28" s="51" t="s">
        <v>1735</v>
      </c>
      <c r="C28" s="64"/>
      <c r="D28" s="57">
        <v>1</v>
      </c>
      <c r="E28" s="57"/>
      <c r="F28" s="57"/>
      <c r="G28" s="57">
        <v>1</v>
      </c>
      <c r="H28" s="57"/>
      <c r="I28" s="57"/>
      <c r="J28" s="57">
        <v>1</v>
      </c>
      <c r="K28" s="57"/>
      <c r="L28" s="57"/>
      <c r="M28" s="57">
        <v>1</v>
      </c>
      <c r="N28" s="57"/>
      <c r="O28" s="57">
        <v>1</v>
      </c>
      <c r="P28" s="57"/>
      <c r="Q28" s="57"/>
      <c r="R28" s="57"/>
      <c r="S28" s="57">
        <v>1</v>
      </c>
      <c r="T28" s="57"/>
      <c r="U28" s="57"/>
      <c r="V28" s="57">
        <v>1</v>
      </c>
      <c r="W28" s="57"/>
      <c r="X28" s="57"/>
      <c r="Y28" s="57">
        <v>1</v>
      </c>
      <c r="Z28" s="57"/>
      <c r="AA28" s="57"/>
      <c r="AB28" s="57">
        <v>1</v>
      </c>
      <c r="AC28" s="57"/>
      <c r="AD28" s="57"/>
      <c r="AE28" s="57">
        <v>1</v>
      </c>
      <c r="AF28" s="57"/>
      <c r="AG28" s="57">
        <v>1</v>
      </c>
      <c r="AH28" s="57"/>
      <c r="AI28" s="57"/>
      <c r="AJ28" s="57"/>
      <c r="AK28" s="57">
        <v>1</v>
      </c>
      <c r="AL28" s="57"/>
      <c r="AM28" s="57"/>
      <c r="AN28" s="57">
        <v>1</v>
      </c>
      <c r="AO28" s="57"/>
      <c r="AP28" s="57"/>
      <c r="AQ28" s="57">
        <v>1</v>
      </c>
      <c r="AR28" s="57"/>
      <c r="AS28" s="57"/>
      <c r="AT28" s="57">
        <v>1</v>
      </c>
      <c r="AU28" s="57"/>
      <c r="AV28" s="57"/>
      <c r="AW28" s="57">
        <v>1</v>
      </c>
      <c r="AX28" s="57"/>
      <c r="AY28" s="57"/>
      <c r="AZ28" s="57">
        <v>1</v>
      </c>
      <c r="BA28" s="57"/>
      <c r="BB28" s="57"/>
      <c r="BC28" s="57">
        <v>1</v>
      </c>
      <c r="BD28" s="57"/>
      <c r="BE28" s="57"/>
      <c r="BF28" s="57">
        <v>1</v>
      </c>
      <c r="BG28" s="57"/>
      <c r="BH28" s="57"/>
      <c r="BI28" s="57">
        <v>1</v>
      </c>
      <c r="BJ28" s="57"/>
      <c r="BK28" s="57">
        <v>1</v>
      </c>
      <c r="BL28" s="57"/>
      <c r="BM28" s="57"/>
      <c r="BN28" s="57"/>
      <c r="BO28" s="57">
        <v>1</v>
      </c>
      <c r="BP28" s="57"/>
      <c r="BQ28" s="57"/>
      <c r="BR28" s="57">
        <v>1</v>
      </c>
      <c r="BS28" s="57"/>
      <c r="BT28" s="57"/>
      <c r="BU28" s="57">
        <v>1</v>
      </c>
      <c r="BV28" s="57"/>
      <c r="BW28" s="57"/>
      <c r="BX28" s="57">
        <v>1</v>
      </c>
      <c r="BY28" s="57"/>
      <c r="BZ28" s="57"/>
      <c r="CA28" s="57">
        <v>1</v>
      </c>
      <c r="CB28" s="57"/>
      <c r="CC28" s="57"/>
      <c r="CD28" s="57">
        <v>1</v>
      </c>
      <c r="CE28" s="57"/>
      <c r="CF28" s="57"/>
      <c r="CG28" s="57">
        <v>1</v>
      </c>
      <c r="CH28" s="57"/>
      <c r="CI28" s="57"/>
      <c r="CJ28" s="57">
        <v>1</v>
      </c>
      <c r="CK28" s="69"/>
      <c r="CL28" s="57"/>
      <c r="CM28" s="57">
        <v>1</v>
      </c>
      <c r="CN28" s="57"/>
      <c r="CO28" s="57"/>
      <c r="CP28" s="57">
        <v>1</v>
      </c>
      <c r="CQ28" s="57"/>
      <c r="CR28" s="57"/>
      <c r="CS28" s="57">
        <v>1</v>
      </c>
      <c r="CT28" s="57"/>
      <c r="CU28" s="57"/>
      <c r="CV28" s="57">
        <v>1</v>
      </c>
      <c r="CW28" s="57"/>
      <c r="CX28" s="57"/>
      <c r="CY28" s="57">
        <v>1</v>
      </c>
      <c r="CZ28" s="57"/>
      <c r="DA28" s="57"/>
      <c r="DB28" s="57">
        <v>1</v>
      </c>
      <c r="DC28" s="74"/>
      <c r="DD28" s="57"/>
      <c r="DE28" s="57">
        <v>1</v>
      </c>
      <c r="DF28" s="74"/>
      <c r="DG28" s="57"/>
      <c r="DH28" s="57">
        <v>1</v>
      </c>
      <c r="DI28" s="74"/>
      <c r="DJ28" s="57">
        <v>1</v>
      </c>
      <c r="DK28" s="57"/>
      <c r="DL28" s="74"/>
      <c r="DM28" s="57"/>
      <c r="DN28" s="57">
        <v>1</v>
      </c>
      <c r="DO28" s="74"/>
      <c r="DP28" s="57">
        <v>1</v>
      </c>
      <c r="DQ28" s="57"/>
      <c r="DR28" s="74"/>
      <c r="DS28" s="57"/>
      <c r="DT28" s="57">
        <v>1</v>
      </c>
      <c r="DU28" s="74"/>
      <c r="DV28" s="57"/>
      <c r="DW28" s="57">
        <v>1</v>
      </c>
      <c r="DX28" s="74"/>
      <c r="DY28" s="57">
        <v>1</v>
      </c>
      <c r="DZ28" s="57"/>
      <c r="EA28" s="74"/>
      <c r="EB28" s="57"/>
      <c r="EC28" s="57">
        <v>1</v>
      </c>
      <c r="ED28" s="74"/>
      <c r="EE28" s="57">
        <v>1</v>
      </c>
      <c r="EF28" s="57"/>
      <c r="EG28" s="74"/>
      <c r="EH28" s="57"/>
      <c r="EI28" s="57">
        <v>1</v>
      </c>
      <c r="EJ28" s="74"/>
      <c r="EK28" s="57">
        <v>1</v>
      </c>
      <c r="EL28" s="57"/>
      <c r="EM28" s="57"/>
      <c r="EN28" s="57"/>
      <c r="EO28" s="57">
        <v>1</v>
      </c>
      <c r="EP28" s="57"/>
      <c r="EQ28" s="57"/>
      <c r="ER28" s="57">
        <v>1</v>
      </c>
      <c r="ES28" s="57"/>
      <c r="ET28" s="57"/>
      <c r="EU28" s="57">
        <v>1</v>
      </c>
      <c r="EV28" s="57"/>
      <c r="EW28" s="57"/>
      <c r="EX28" s="57"/>
      <c r="EY28" s="57">
        <v>1</v>
      </c>
      <c r="EZ28" s="57"/>
      <c r="FA28" s="57">
        <v>1</v>
      </c>
      <c r="FB28" s="57"/>
      <c r="FC28" s="57">
        <v>1</v>
      </c>
      <c r="FD28" s="57"/>
      <c r="FE28" s="57"/>
      <c r="FF28" s="57"/>
      <c r="FG28" s="57">
        <v>1</v>
      </c>
      <c r="FH28" s="57"/>
      <c r="FI28" s="57">
        <v>1</v>
      </c>
      <c r="FJ28" s="57"/>
      <c r="FK28" s="57"/>
      <c r="FL28" s="57"/>
      <c r="FM28" s="57">
        <v>1</v>
      </c>
      <c r="FN28" s="57"/>
      <c r="FO28" s="57">
        <v>1</v>
      </c>
      <c r="FP28" s="57"/>
      <c r="FQ28" s="57"/>
      <c r="FR28" s="57"/>
      <c r="FS28" s="57">
        <v>1</v>
      </c>
      <c r="FT28" s="57"/>
      <c r="FU28" s="57"/>
      <c r="FV28" s="57">
        <v>1</v>
      </c>
      <c r="FW28" s="57"/>
    </row>
    <row r="29" spans="1:179" ht="75" customHeight="1">
      <c r="A29" s="57">
        <v>14</v>
      </c>
      <c r="B29" s="51" t="s">
        <v>1737</v>
      </c>
      <c r="C29" s="57">
        <v>1</v>
      </c>
      <c r="D29" s="57"/>
      <c r="E29" s="57"/>
      <c r="F29" s="57">
        <v>1</v>
      </c>
      <c r="G29" s="57"/>
      <c r="H29" s="57"/>
      <c r="I29" s="57">
        <v>1</v>
      </c>
      <c r="J29" s="57"/>
      <c r="K29" s="57"/>
      <c r="L29" s="57">
        <v>1</v>
      </c>
      <c r="M29" s="57"/>
      <c r="N29" s="57"/>
      <c r="O29" s="57">
        <v>1</v>
      </c>
      <c r="P29" s="57"/>
      <c r="Q29" s="57"/>
      <c r="R29" s="57">
        <v>1</v>
      </c>
      <c r="S29" s="57"/>
      <c r="T29" s="57"/>
      <c r="U29" s="57">
        <v>1</v>
      </c>
      <c r="V29" s="57"/>
      <c r="W29" s="57"/>
      <c r="X29" s="57">
        <v>1</v>
      </c>
      <c r="Y29" s="57"/>
      <c r="Z29" s="57"/>
      <c r="AA29" s="57">
        <v>1</v>
      </c>
      <c r="AB29" s="57"/>
      <c r="AC29" s="57"/>
      <c r="AD29" s="57">
        <v>1</v>
      </c>
      <c r="AE29" s="57"/>
      <c r="AF29" s="57"/>
      <c r="AG29" s="57">
        <v>1</v>
      </c>
      <c r="AH29" s="57"/>
      <c r="AI29" s="57"/>
      <c r="AJ29" s="57">
        <v>1</v>
      </c>
      <c r="AK29" s="57"/>
      <c r="AL29" s="57"/>
      <c r="AM29" s="57">
        <v>1</v>
      </c>
      <c r="AN29" s="57"/>
      <c r="AO29" s="57"/>
      <c r="AP29" s="57">
        <v>1</v>
      </c>
      <c r="AQ29" s="57"/>
      <c r="AR29" s="57"/>
      <c r="AS29" s="57">
        <v>1</v>
      </c>
      <c r="AT29" s="57"/>
      <c r="AU29" s="57"/>
      <c r="AV29" s="57">
        <v>1</v>
      </c>
      <c r="AW29" s="57"/>
      <c r="AX29" s="57"/>
      <c r="AY29" s="57">
        <v>1</v>
      </c>
      <c r="AZ29" s="57"/>
      <c r="BA29" s="57"/>
      <c r="BB29" s="57">
        <v>1</v>
      </c>
      <c r="BC29" s="57"/>
      <c r="BD29" s="57"/>
      <c r="BE29" s="57">
        <v>1</v>
      </c>
      <c r="BF29" s="57"/>
      <c r="BG29" s="57"/>
      <c r="BH29" s="57">
        <v>1</v>
      </c>
      <c r="BI29" s="57"/>
      <c r="BJ29" s="57"/>
      <c r="BK29" s="57">
        <v>1</v>
      </c>
      <c r="BL29" s="57"/>
      <c r="BM29" s="57"/>
      <c r="BN29" s="57">
        <v>1</v>
      </c>
      <c r="BO29" s="57"/>
      <c r="BP29" s="57"/>
      <c r="BQ29" s="57">
        <v>1</v>
      </c>
      <c r="BR29" s="57"/>
      <c r="BS29" s="57"/>
      <c r="BT29" s="57">
        <v>1</v>
      </c>
      <c r="BU29" s="57"/>
      <c r="BV29" s="57"/>
      <c r="BW29" s="57">
        <v>1</v>
      </c>
      <c r="BX29" s="57"/>
      <c r="BY29" s="57"/>
      <c r="BZ29" s="57">
        <v>1</v>
      </c>
      <c r="CA29" s="57"/>
      <c r="CB29" s="57"/>
      <c r="CC29" s="57">
        <v>1</v>
      </c>
      <c r="CD29" s="57"/>
      <c r="CE29" s="57"/>
      <c r="CF29" s="57">
        <v>1</v>
      </c>
      <c r="CG29" s="57"/>
      <c r="CH29" s="57"/>
      <c r="CI29" s="57">
        <v>1</v>
      </c>
      <c r="CJ29" s="57"/>
      <c r="CK29" s="69"/>
      <c r="CL29" s="57">
        <v>1</v>
      </c>
      <c r="CM29" s="57"/>
      <c r="CN29" s="57"/>
      <c r="CO29" s="57">
        <v>1</v>
      </c>
      <c r="CP29" s="57"/>
      <c r="CQ29" s="57"/>
      <c r="CR29" s="57">
        <v>1</v>
      </c>
      <c r="CS29" s="57"/>
      <c r="CT29" s="57"/>
      <c r="CU29" s="57">
        <v>1</v>
      </c>
      <c r="CV29" s="57"/>
      <c r="CW29" s="57"/>
      <c r="CX29" s="57">
        <v>1</v>
      </c>
      <c r="CY29" s="57"/>
      <c r="CZ29" s="57"/>
      <c r="DA29" s="57">
        <v>1</v>
      </c>
      <c r="DB29" s="57"/>
      <c r="DC29" s="74"/>
      <c r="DD29" s="57">
        <v>1</v>
      </c>
      <c r="DE29" s="57"/>
      <c r="DF29" s="74"/>
      <c r="DG29" s="57">
        <v>1</v>
      </c>
      <c r="DH29" s="57"/>
      <c r="DI29" s="74"/>
      <c r="DJ29" s="57">
        <v>1</v>
      </c>
      <c r="DK29" s="57"/>
      <c r="DL29" s="74"/>
      <c r="DM29" s="57">
        <v>1</v>
      </c>
      <c r="DN29" s="57"/>
      <c r="DO29" s="74"/>
      <c r="DP29" s="57">
        <v>1</v>
      </c>
      <c r="DQ29" s="57"/>
      <c r="DR29" s="74"/>
      <c r="DS29" s="57">
        <v>1</v>
      </c>
      <c r="DT29" s="57"/>
      <c r="DU29" s="74"/>
      <c r="DV29" s="57">
        <v>1</v>
      </c>
      <c r="DW29" s="57"/>
      <c r="DX29" s="74"/>
      <c r="DY29" s="57">
        <v>1</v>
      </c>
      <c r="DZ29" s="57"/>
      <c r="EA29" s="74"/>
      <c r="EB29" s="57">
        <v>1</v>
      </c>
      <c r="EC29" s="57"/>
      <c r="ED29" s="74"/>
      <c r="EE29" s="57">
        <v>1</v>
      </c>
      <c r="EF29" s="57"/>
      <c r="EG29" s="74"/>
      <c r="EH29" s="57">
        <v>1</v>
      </c>
      <c r="EI29" s="57"/>
      <c r="EJ29" s="74"/>
      <c r="EK29" s="57">
        <v>1</v>
      </c>
      <c r="EL29" s="57"/>
      <c r="EM29" s="57"/>
      <c r="EN29" s="57">
        <v>1</v>
      </c>
      <c r="EO29" s="57"/>
      <c r="EP29" s="57"/>
      <c r="EQ29" s="57">
        <v>1</v>
      </c>
      <c r="ER29" s="57"/>
      <c r="ES29" s="57"/>
      <c r="ET29" s="57">
        <v>1</v>
      </c>
      <c r="EU29" s="57"/>
      <c r="EV29" s="57"/>
      <c r="EW29" s="57"/>
      <c r="EX29" s="57">
        <v>1</v>
      </c>
      <c r="EY29" s="57"/>
      <c r="EZ29" s="57">
        <v>1</v>
      </c>
      <c r="FA29" s="57"/>
      <c r="FB29" s="57"/>
      <c r="FC29" s="57">
        <v>1</v>
      </c>
      <c r="FD29" s="57"/>
      <c r="FE29" s="57"/>
      <c r="FF29" s="57">
        <v>1</v>
      </c>
      <c r="FG29" s="57"/>
      <c r="FH29" s="57"/>
      <c r="FI29" s="57">
        <v>1</v>
      </c>
      <c r="FJ29" s="57"/>
      <c r="FK29" s="57"/>
      <c r="FL29" s="57">
        <v>1</v>
      </c>
      <c r="FM29" s="57"/>
      <c r="FN29" s="57"/>
      <c r="FO29" s="57">
        <v>1</v>
      </c>
      <c r="FP29" s="57"/>
      <c r="FQ29" s="57"/>
      <c r="FR29" s="57">
        <v>1</v>
      </c>
      <c r="FS29" s="57"/>
      <c r="FT29" s="57"/>
      <c r="FU29" s="57">
        <v>1</v>
      </c>
      <c r="FV29" s="57"/>
      <c r="FW29" s="57"/>
    </row>
    <row r="30" spans="1:179" ht="75" customHeight="1">
      <c r="A30" s="57">
        <v>15</v>
      </c>
      <c r="B30" s="51" t="s">
        <v>1740</v>
      </c>
      <c r="C30" s="64"/>
      <c r="D30" s="57"/>
      <c r="E30" s="57">
        <v>1</v>
      </c>
      <c r="F30" s="57"/>
      <c r="G30" s="57">
        <v>1</v>
      </c>
      <c r="H30" s="57"/>
      <c r="I30" s="57"/>
      <c r="J30" s="57">
        <v>1</v>
      </c>
      <c r="K30" s="57"/>
      <c r="L30" s="57"/>
      <c r="M30" s="57">
        <v>1</v>
      </c>
      <c r="N30" s="57"/>
      <c r="O30" s="57"/>
      <c r="P30" s="57">
        <v>1</v>
      </c>
      <c r="Q30" s="57"/>
      <c r="R30" s="57"/>
      <c r="S30" s="57">
        <v>1</v>
      </c>
      <c r="T30" s="57"/>
      <c r="U30" s="57"/>
      <c r="V30" s="57">
        <v>1</v>
      </c>
      <c r="W30" s="57"/>
      <c r="X30" s="57"/>
      <c r="Y30" s="57">
        <v>1</v>
      </c>
      <c r="Z30" s="57"/>
      <c r="AA30" s="57"/>
      <c r="AB30" s="57">
        <v>1</v>
      </c>
      <c r="AC30" s="57"/>
      <c r="AD30" s="57"/>
      <c r="AE30" s="57">
        <v>1</v>
      </c>
      <c r="AF30" s="57"/>
      <c r="AG30" s="57">
        <v>1</v>
      </c>
      <c r="AH30" s="57"/>
      <c r="AI30" s="57"/>
      <c r="AJ30" s="57"/>
      <c r="AK30" s="57">
        <v>1</v>
      </c>
      <c r="AL30" s="57"/>
      <c r="AM30" s="57">
        <v>1</v>
      </c>
      <c r="AN30" s="57"/>
      <c r="AO30" s="57"/>
      <c r="AP30" s="57">
        <v>1</v>
      </c>
      <c r="AQ30" s="57"/>
      <c r="AR30" s="57"/>
      <c r="AS30" s="57">
        <v>1</v>
      </c>
      <c r="AT30" s="57"/>
      <c r="AU30" s="57"/>
      <c r="AV30" s="57"/>
      <c r="AW30" s="57">
        <v>1</v>
      </c>
      <c r="AX30" s="57"/>
      <c r="AY30" s="57">
        <v>1</v>
      </c>
      <c r="AZ30" s="57"/>
      <c r="BA30" s="57"/>
      <c r="BB30" s="57">
        <v>1</v>
      </c>
      <c r="BC30" s="57"/>
      <c r="BD30" s="57"/>
      <c r="BE30" s="57"/>
      <c r="BF30" s="57">
        <v>1</v>
      </c>
      <c r="BG30" s="57"/>
      <c r="BH30" s="57"/>
      <c r="BI30" s="57">
        <v>1</v>
      </c>
      <c r="BJ30" s="57"/>
      <c r="BK30" s="57">
        <v>1</v>
      </c>
      <c r="BL30" s="57"/>
      <c r="BM30" s="57"/>
      <c r="BN30" s="57"/>
      <c r="BO30" s="57">
        <v>1</v>
      </c>
      <c r="BP30" s="57"/>
      <c r="BQ30" s="57">
        <v>1</v>
      </c>
      <c r="BR30" s="57"/>
      <c r="BS30" s="57"/>
      <c r="BT30" s="57">
        <v>1</v>
      </c>
      <c r="BU30" s="57"/>
      <c r="BV30" s="57"/>
      <c r="BW30" s="57"/>
      <c r="BX30" s="57">
        <v>1</v>
      </c>
      <c r="BY30" s="57"/>
      <c r="BZ30" s="57">
        <v>1</v>
      </c>
      <c r="CA30" s="57"/>
      <c r="CB30" s="57"/>
      <c r="CC30" s="57">
        <v>1</v>
      </c>
      <c r="CD30" s="57"/>
      <c r="CE30" s="57"/>
      <c r="CF30" s="57"/>
      <c r="CG30" s="57">
        <v>1</v>
      </c>
      <c r="CH30" s="57"/>
      <c r="CI30" s="57">
        <v>1</v>
      </c>
      <c r="CJ30" s="57"/>
      <c r="CK30" s="69"/>
      <c r="CL30" s="57"/>
      <c r="CM30" s="57">
        <v>1</v>
      </c>
      <c r="CN30" s="57"/>
      <c r="CO30" s="57"/>
      <c r="CP30" s="57">
        <v>1</v>
      </c>
      <c r="CQ30" s="57"/>
      <c r="CR30" s="57">
        <v>1</v>
      </c>
      <c r="CS30" s="57"/>
      <c r="CT30" s="57"/>
      <c r="CU30" s="57"/>
      <c r="CV30" s="57">
        <v>1</v>
      </c>
      <c r="CW30" s="57"/>
      <c r="CX30" s="57">
        <v>1</v>
      </c>
      <c r="CY30" s="57"/>
      <c r="CZ30" s="57"/>
      <c r="DA30" s="57"/>
      <c r="DB30" s="57">
        <v>1</v>
      </c>
      <c r="DC30" s="74"/>
      <c r="DD30" s="57">
        <v>1</v>
      </c>
      <c r="DE30" s="57"/>
      <c r="DF30" s="74"/>
      <c r="DG30" s="57">
        <v>1</v>
      </c>
      <c r="DH30" s="57"/>
      <c r="DI30" s="74"/>
      <c r="DJ30" s="57"/>
      <c r="DK30" s="57">
        <v>1</v>
      </c>
      <c r="DL30" s="74"/>
      <c r="DM30" s="57">
        <v>1</v>
      </c>
      <c r="DN30" s="57"/>
      <c r="DO30" s="74"/>
      <c r="DP30" s="57">
        <v>1</v>
      </c>
      <c r="DQ30" s="57"/>
      <c r="DR30" s="74"/>
      <c r="DS30" s="57"/>
      <c r="DT30" s="57">
        <v>1</v>
      </c>
      <c r="DU30" s="74"/>
      <c r="DV30" s="57"/>
      <c r="DW30" s="57">
        <v>1</v>
      </c>
      <c r="DX30" s="74"/>
      <c r="DY30" s="57">
        <v>1</v>
      </c>
      <c r="DZ30" s="57"/>
      <c r="EA30" s="74"/>
      <c r="EB30" s="57">
        <v>1</v>
      </c>
      <c r="EC30" s="57"/>
      <c r="ED30" s="74"/>
      <c r="EE30" s="57">
        <v>1</v>
      </c>
      <c r="EF30" s="57"/>
      <c r="EG30" s="74"/>
      <c r="EH30" s="57">
        <v>1</v>
      </c>
      <c r="EI30" s="57"/>
      <c r="EJ30" s="74"/>
      <c r="EK30" s="57">
        <v>1</v>
      </c>
      <c r="EL30" s="57"/>
      <c r="EM30" s="57"/>
      <c r="EN30" s="57">
        <v>1</v>
      </c>
      <c r="EO30" s="57"/>
      <c r="EP30" s="57"/>
      <c r="EQ30" s="57">
        <v>1</v>
      </c>
      <c r="ER30" s="57"/>
      <c r="ES30" s="57"/>
      <c r="ET30" s="57">
        <v>1</v>
      </c>
      <c r="EU30" s="57"/>
      <c r="EV30" s="57"/>
      <c r="EW30" s="57">
        <v>1</v>
      </c>
      <c r="EX30" s="57"/>
      <c r="EY30" s="57"/>
      <c r="EZ30" s="57">
        <v>1</v>
      </c>
      <c r="FA30" s="57"/>
      <c r="FB30" s="57"/>
      <c r="FC30" s="57">
        <v>1</v>
      </c>
      <c r="FD30" s="57"/>
      <c r="FE30" s="57"/>
      <c r="FF30" s="57"/>
      <c r="FG30" s="57">
        <v>1</v>
      </c>
      <c r="FH30" s="57"/>
      <c r="FI30" s="57">
        <v>1</v>
      </c>
      <c r="FJ30" s="57"/>
      <c r="FK30" s="57"/>
      <c r="FL30" s="57">
        <v>1</v>
      </c>
      <c r="FM30" s="57"/>
      <c r="FN30" s="57"/>
      <c r="FO30" s="57">
        <v>1</v>
      </c>
      <c r="FP30" s="57"/>
      <c r="FQ30" s="57"/>
      <c r="FR30" s="57">
        <v>1</v>
      </c>
      <c r="FS30" s="57"/>
      <c r="FT30" s="57"/>
      <c r="FU30" s="57"/>
      <c r="FV30" s="57">
        <v>1</v>
      </c>
      <c r="FW30" s="57"/>
    </row>
    <row r="31" spans="1:179" ht="75" customHeight="1">
      <c r="A31" s="57">
        <v>16</v>
      </c>
      <c r="B31" s="51" t="s">
        <v>1736</v>
      </c>
      <c r="C31" s="64"/>
      <c r="D31" s="57">
        <v>1</v>
      </c>
      <c r="E31" s="57"/>
      <c r="F31" s="57">
        <v>1</v>
      </c>
      <c r="G31" s="57"/>
      <c r="H31" s="57"/>
      <c r="I31" s="57">
        <v>1</v>
      </c>
      <c r="J31" s="57"/>
      <c r="K31" s="57"/>
      <c r="L31" s="57"/>
      <c r="M31" s="57">
        <v>1</v>
      </c>
      <c r="N31" s="57"/>
      <c r="O31" s="57"/>
      <c r="P31" s="57">
        <v>1</v>
      </c>
      <c r="Q31" s="57"/>
      <c r="R31" s="57"/>
      <c r="S31" s="57">
        <v>1</v>
      </c>
      <c r="T31" s="57"/>
      <c r="U31" s="57">
        <v>1</v>
      </c>
      <c r="V31" s="57"/>
      <c r="W31" s="57"/>
      <c r="X31" s="57">
        <v>1</v>
      </c>
      <c r="Y31" s="57"/>
      <c r="Z31" s="57"/>
      <c r="AA31" s="57">
        <v>1</v>
      </c>
      <c r="AB31" s="57"/>
      <c r="AC31" s="57"/>
      <c r="AD31" s="57"/>
      <c r="AE31" s="57">
        <v>1</v>
      </c>
      <c r="AF31" s="57"/>
      <c r="AG31" s="57">
        <v>1</v>
      </c>
      <c r="AH31" s="57"/>
      <c r="AI31" s="57"/>
      <c r="AJ31" s="57">
        <v>1</v>
      </c>
      <c r="AK31" s="57"/>
      <c r="AL31" s="57"/>
      <c r="AM31" s="57">
        <v>1</v>
      </c>
      <c r="AN31" s="57"/>
      <c r="AO31" s="57"/>
      <c r="AP31" s="57">
        <v>1</v>
      </c>
      <c r="AQ31" s="57"/>
      <c r="AR31" s="57"/>
      <c r="AS31" s="57">
        <v>1</v>
      </c>
      <c r="AT31" s="57"/>
      <c r="AU31" s="57"/>
      <c r="AV31" s="57">
        <v>1</v>
      </c>
      <c r="AW31" s="57"/>
      <c r="AX31" s="57"/>
      <c r="AY31" s="57"/>
      <c r="AZ31" s="57">
        <v>1</v>
      </c>
      <c r="BA31" s="57"/>
      <c r="BB31" s="57"/>
      <c r="BC31" s="57">
        <v>1</v>
      </c>
      <c r="BD31" s="57"/>
      <c r="BE31" s="57"/>
      <c r="BF31" s="57">
        <v>1</v>
      </c>
      <c r="BG31" s="57"/>
      <c r="BH31" s="57"/>
      <c r="BI31" s="57">
        <v>1</v>
      </c>
      <c r="BJ31" s="57"/>
      <c r="BK31" s="57">
        <v>1</v>
      </c>
      <c r="BL31" s="57"/>
      <c r="BM31" s="57"/>
      <c r="BN31" s="57"/>
      <c r="BO31" s="57">
        <v>1</v>
      </c>
      <c r="BP31" s="57"/>
      <c r="BQ31" s="57"/>
      <c r="BR31" s="57">
        <v>1</v>
      </c>
      <c r="BS31" s="57"/>
      <c r="BT31" s="57">
        <v>1</v>
      </c>
      <c r="BU31" s="57"/>
      <c r="BV31" s="57"/>
      <c r="BW31" s="57"/>
      <c r="BX31" s="57">
        <v>1</v>
      </c>
      <c r="BY31" s="57"/>
      <c r="BZ31" s="57">
        <v>1</v>
      </c>
      <c r="CA31" s="57"/>
      <c r="CB31" s="57"/>
      <c r="CC31" s="57"/>
      <c r="CD31" s="57">
        <v>1</v>
      </c>
      <c r="CE31" s="57"/>
      <c r="CF31" s="57">
        <v>1</v>
      </c>
      <c r="CG31" s="57"/>
      <c r="CH31" s="57"/>
      <c r="CI31" s="57">
        <v>1</v>
      </c>
      <c r="CJ31" s="57"/>
      <c r="CK31" s="69"/>
      <c r="CL31" s="57">
        <v>1</v>
      </c>
      <c r="CM31" s="57"/>
      <c r="CN31" s="57"/>
      <c r="CO31" s="57"/>
      <c r="CP31" s="57">
        <v>1</v>
      </c>
      <c r="CQ31" s="57"/>
      <c r="CR31" s="57"/>
      <c r="CS31" s="57">
        <v>1</v>
      </c>
      <c r="CT31" s="57"/>
      <c r="CU31" s="57"/>
      <c r="CV31" s="57">
        <v>1</v>
      </c>
      <c r="CW31" s="57"/>
      <c r="CX31" s="57">
        <v>1</v>
      </c>
      <c r="CY31" s="57"/>
      <c r="CZ31" s="57"/>
      <c r="DA31" s="57">
        <v>1</v>
      </c>
      <c r="DB31" s="57"/>
      <c r="DC31" s="74"/>
      <c r="DD31" s="57">
        <v>1</v>
      </c>
      <c r="DE31" s="57"/>
      <c r="DF31" s="74"/>
      <c r="DG31" s="57">
        <v>1</v>
      </c>
      <c r="DH31" s="57"/>
      <c r="DI31" s="74"/>
      <c r="DJ31" s="57">
        <v>1</v>
      </c>
      <c r="DK31" s="57"/>
      <c r="DL31" s="74"/>
      <c r="DM31" s="57">
        <v>1</v>
      </c>
      <c r="DN31" s="57"/>
      <c r="DO31" s="74"/>
      <c r="DP31" s="57">
        <v>1</v>
      </c>
      <c r="DQ31" s="57"/>
      <c r="DR31" s="74"/>
      <c r="DS31" s="57">
        <v>1</v>
      </c>
      <c r="DT31" s="57"/>
      <c r="DU31" s="74"/>
      <c r="DV31" s="57"/>
      <c r="DW31" s="57">
        <v>1</v>
      </c>
      <c r="DX31" s="74"/>
      <c r="DY31" s="57">
        <v>1</v>
      </c>
      <c r="DZ31" s="57"/>
      <c r="EA31" s="74"/>
      <c r="EB31" s="57">
        <v>1</v>
      </c>
      <c r="EC31" s="57"/>
      <c r="ED31" s="74"/>
      <c r="EE31" s="57">
        <v>1</v>
      </c>
      <c r="EF31" s="57"/>
      <c r="EG31" s="74"/>
      <c r="EH31" s="57"/>
      <c r="EI31" s="57">
        <v>1</v>
      </c>
      <c r="EJ31" s="74"/>
      <c r="EK31" s="57">
        <v>1</v>
      </c>
      <c r="EL31" s="57"/>
      <c r="EM31" s="57"/>
      <c r="EN31" s="57">
        <v>1</v>
      </c>
      <c r="EO31" s="57"/>
      <c r="EP31" s="57"/>
      <c r="EQ31" s="57"/>
      <c r="ER31" s="57">
        <v>1</v>
      </c>
      <c r="ES31" s="57"/>
      <c r="ET31" s="57"/>
      <c r="EU31" s="57">
        <v>1</v>
      </c>
      <c r="EV31" s="57"/>
      <c r="EW31" s="57"/>
      <c r="EX31" s="57">
        <v>1</v>
      </c>
      <c r="EY31" s="57"/>
      <c r="EZ31" s="57"/>
      <c r="FA31" s="57">
        <v>1</v>
      </c>
      <c r="FB31" s="57"/>
      <c r="FC31" s="57">
        <v>1</v>
      </c>
      <c r="FD31" s="57"/>
      <c r="FE31" s="57"/>
      <c r="FF31" s="57">
        <v>1</v>
      </c>
      <c r="FG31" s="57"/>
      <c r="FH31" s="57"/>
      <c r="FI31" s="57"/>
      <c r="FJ31" s="57">
        <v>1</v>
      </c>
      <c r="FK31" s="57"/>
      <c r="FL31" s="57"/>
      <c r="FM31" s="57">
        <v>1</v>
      </c>
      <c r="FN31" s="57"/>
      <c r="FO31" s="57">
        <v>1</v>
      </c>
      <c r="FP31" s="57"/>
      <c r="FQ31" s="57"/>
      <c r="FR31" s="57"/>
      <c r="FS31" s="57">
        <v>1</v>
      </c>
      <c r="FT31" s="57"/>
      <c r="FU31" s="57"/>
      <c r="FV31" s="57">
        <v>1</v>
      </c>
      <c r="FW31" s="57"/>
    </row>
    <row r="32" spans="1:179" ht="75" customHeight="1">
      <c r="A32" s="57">
        <v>17</v>
      </c>
      <c r="B32" s="51" t="s">
        <v>1729</v>
      </c>
      <c r="C32" s="64"/>
      <c r="D32" s="57">
        <v>1</v>
      </c>
      <c r="E32" s="57"/>
      <c r="F32" s="57"/>
      <c r="G32" s="57">
        <v>1</v>
      </c>
      <c r="H32" s="57"/>
      <c r="I32" s="57">
        <v>1</v>
      </c>
      <c r="J32" s="57"/>
      <c r="K32" s="57"/>
      <c r="L32" s="57"/>
      <c r="M32" s="57">
        <v>1</v>
      </c>
      <c r="N32" s="57"/>
      <c r="O32" s="57"/>
      <c r="P32" s="57">
        <v>1</v>
      </c>
      <c r="Q32" s="57"/>
      <c r="R32" s="57"/>
      <c r="S32" s="57">
        <v>1</v>
      </c>
      <c r="T32" s="57"/>
      <c r="U32" s="57"/>
      <c r="V32" s="57">
        <v>1</v>
      </c>
      <c r="W32" s="57"/>
      <c r="X32" s="57"/>
      <c r="Y32" s="57">
        <v>1</v>
      </c>
      <c r="Z32" s="57"/>
      <c r="AA32" s="57">
        <v>1</v>
      </c>
      <c r="AB32" s="57"/>
      <c r="AC32" s="57"/>
      <c r="AD32" s="57"/>
      <c r="AE32" s="57">
        <v>1</v>
      </c>
      <c r="AF32" s="57"/>
      <c r="AG32" s="57">
        <v>1</v>
      </c>
      <c r="AH32" s="57"/>
      <c r="AI32" s="57"/>
      <c r="AJ32" s="57">
        <v>1</v>
      </c>
      <c r="AK32" s="57"/>
      <c r="AL32" s="57"/>
      <c r="AM32" s="57"/>
      <c r="AN32" s="57">
        <v>1</v>
      </c>
      <c r="AO32" s="57"/>
      <c r="AP32" s="57"/>
      <c r="AQ32" s="57">
        <v>1</v>
      </c>
      <c r="AR32" s="57"/>
      <c r="AS32" s="57"/>
      <c r="AT32" s="57">
        <v>1</v>
      </c>
      <c r="AU32" s="57"/>
      <c r="AV32" s="57"/>
      <c r="AW32" s="57">
        <v>1</v>
      </c>
      <c r="AX32" s="57"/>
      <c r="AY32" s="57"/>
      <c r="AZ32" s="57">
        <v>1</v>
      </c>
      <c r="BA32" s="57"/>
      <c r="BB32" s="57"/>
      <c r="BC32" s="57">
        <v>1</v>
      </c>
      <c r="BD32" s="57"/>
      <c r="BE32" s="57"/>
      <c r="BF32" s="57">
        <v>1</v>
      </c>
      <c r="BG32" s="57"/>
      <c r="BH32" s="57"/>
      <c r="BI32" s="57">
        <v>1</v>
      </c>
      <c r="BJ32" s="57"/>
      <c r="BK32" s="57">
        <v>1</v>
      </c>
      <c r="BL32" s="57"/>
      <c r="BM32" s="57"/>
      <c r="BN32" s="57"/>
      <c r="BO32" s="57">
        <v>1</v>
      </c>
      <c r="BP32" s="57"/>
      <c r="BQ32" s="57"/>
      <c r="BR32" s="57">
        <v>1</v>
      </c>
      <c r="BS32" s="57"/>
      <c r="BT32" s="57"/>
      <c r="BU32" s="57">
        <v>1</v>
      </c>
      <c r="BV32" s="57"/>
      <c r="BW32" s="57"/>
      <c r="BX32" s="57">
        <v>1</v>
      </c>
      <c r="BY32" s="57"/>
      <c r="BZ32" s="57"/>
      <c r="CA32" s="57">
        <v>1</v>
      </c>
      <c r="CB32" s="57"/>
      <c r="CC32" s="57"/>
      <c r="CD32" s="57">
        <v>1</v>
      </c>
      <c r="CE32" s="57"/>
      <c r="CF32" s="57"/>
      <c r="CG32" s="57">
        <v>1</v>
      </c>
      <c r="CH32" s="57"/>
      <c r="CI32" s="57"/>
      <c r="CJ32" s="57">
        <v>1</v>
      </c>
      <c r="CK32" s="69"/>
      <c r="CL32" s="57"/>
      <c r="CM32" s="57">
        <v>1</v>
      </c>
      <c r="CN32" s="57"/>
      <c r="CO32" s="57"/>
      <c r="CP32" s="57">
        <v>1</v>
      </c>
      <c r="CQ32" s="57"/>
      <c r="CR32" s="57"/>
      <c r="CS32" s="57">
        <v>1</v>
      </c>
      <c r="CT32" s="57"/>
      <c r="CU32" s="57">
        <v>1</v>
      </c>
      <c r="CV32" s="57"/>
      <c r="CW32" s="57"/>
      <c r="CX32" s="57"/>
      <c r="CY32" s="57">
        <v>1</v>
      </c>
      <c r="CZ32" s="57"/>
      <c r="DA32" s="57">
        <v>1</v>
      </c>
      <c r="DB32" s="57"/>
      <c r="DC32" s="74"/>
      <c r="DD32" s="57"/>
      <c r="DE32" s="57">
        <v>1</v>
      </c>
      <c r="DF32" s="74"/>
      <c r="DG32" s="57"/>
      <c r="DH32" s="57">
        <v>1</v>
      </c>
      <c r="DI32" s="74"/>
      <c r="DJ32" s="57"/>
      <c r="DK32" s="57">
        <v>1</v>
      </c>
      <c r="DL32" s="74"/>
      <c r="DM32" s="57">
        <v>1</v>
      </c>
      <c r="DN32" s="57"/>
      <c r="DO32" s="74"/>
      <c r="DP32" s="57"/>
      <c r="DQ32" s="57">
        <v>1</v>
      </c>
      <c r="DR32" s="74"/>
      <c r="DS32" s="57"/>
      <c r="DT32" s="57">
        <v>1</v>
      </c>
      <c r="DU32" s="74"/>
      <c r="DV32" s="57"/>
      <c r="DW32" s="57">
        <v>1</v>
      </c>
      <c r="DX32" s="74"/>
      <c r="DY32" s="57"/>
      <c r="DZ32" s="57">
        <v>1</v>
      </c>
      <c r="EA32" s="74"/>
      <c r="EB32" s="57"/>
      <c r="EC32" s="57">
        <v>1</v>
      </c>
      <c r="ED32" s="74"/>
      <c r="EE32" s="57"/>
      <c r="EF32" s="57">
        <v>1</v>
      </c>
      <c r="EG32" s="74"/>
      <c r="EH32" s="57"/>
      <c r="EI32" s="57">
        <v>1</v>
      </c>
      <c r="EJ32" s="74"/>
      <c r="EK32" s="57"/>
      <c r="EL32" s="57">
        <v>1</v>
      </c>
      <c r="EM32" s="57"/>
      <c r="EN32" s="57"/>
      <c r="EO32" s="57">
        <v>1</v>
      </c>
      <c r="EP32" s="57"/>
      <c r="EQ32" s="57"/>
      <c r="ER32" s="57">
        <v>1</v>
      </c>
      <c r="ES32" s="57"/>
      <c r="ET32" s="57"/>
      <c r="EU32" s="57">
        <v>1</v>
      </c>
      <c r="EV32" s="57"/>
      <c r="EW32" s="57">
        <v>1</v>
      </c>
      <c r="EX32" s="57"/>
      <c r="EY32" s="57"/>
      <c r="EZ32" s="57">
        <v>1</v>
      </c>
      <c r="FA32" s="57"/>
      <c r="FB32" s="57"/>
      <c r="FC32" s="57">
        <v>1</v>
      </c>
      <c r="FD32" s="57"/>
      <c r="FE32" s="57"/>
      <c r="FF32" s="57"/>
      <c r="FG32" s="57">
        <v>1</v>
      </c>
      <c r="FH32" s="57"/>
      <c r="FI32" s="57"/>
      <c r="FJ32" s="57">
        <v>1</v>
      </c>
      <c r="FK32" s="57"/>
      <c r="FL32" s="57">
        <v>1</v>
      </c>
      <c r="FM32" s="57"/>
      <c r="FN32" s="57"/>
      <c r="FO32" s="57"/>
      <c r="FP32" s="57">
        <v>1</v>
      </c>
      <c r="FQ32" s="57"/>
      <c r="FR32" s="57">
        <v>1</v>
      </c>
      <c r="FS32" s="57"/>
      <c r="FT32" s="57"/>
      <c r="FU32" s="57"/>
      <c r="FV32" s="57">
        <v>1</v>
      </c>
      <c r="FW32" s="57"/>
    </row>
    <row r="33" spans="1:179" ht="75" customHeight="1">
      <c r="A33" s="57">
        <v>18</v>
      </c>
      <c r="B33" s="51" t="s">
        <v>1724</v>
      </c>
      <c r="C33" s="79"/>
      <c r="D33" s="70"/>
      <c r="E33" s="70">
        <v>1</v>
      </c>
      <c r="F33" s="70"/>
      <c r="G33" s="70">
        <v>1</v>
      </c>
      <c r="H33" s="57"/>
      <c r="I33" s="57"/>
      <c r="J33" s="57">
        <v>1</v>
      </c>
      <c r="K33" s="70"/>
      <c r="L33" s="70"/>
      <c r="M33" s="70">
        <v>1</v>
      </c>
      <c r="N33" s="70"/>
      <c r="O33" s="70"/>
      <c r="P33" s="70">
        <v>1</v>
      </c>
      <c r="Q33" s="70"/>
      <c r="R33" s="70"/>
      <c r="S33" s="70">
        <v>1</v>
      </c>
      <c r="T33" s="70"/>
      <c r="U33" s="57"/>
      <c r="V33" s="57">
        <v>1</v>
      </c>
      <c r="W33" s="57"/>
      <c r="X33" s="57"/>
      <c r="Y33" s="57">
        <v>1</v>
      </c>
      <c r="Z33" s="57"/>
      <c r="AA33" s="57"/>
      <c r="AB33" s="57">
        <v>1</v>
      </c>
      <c r="AC33" s="57"/>
      <c r="AD33" s="57"/>
      <c r="AE33" s="57">
        <v>1</v>
      </c>
      <c r="AF33" s="57"/>
      <c r="AG33" s="57">
        <v>1</v>
      </c>
      <c r="AH33" s="57"/>
      <c r="AI33" s="57"/>
      <c r="AJ33" s="57"/>
      <c r="AK33" s="57">
        <v>1</v>
      </c>
      <c r="AL33" s="57"/>
      <c r="AM33" s="57"/>
      <c r="AN33" s="57">
        <v>1</v>
      </c>
      <c r="AO33" s="57"/>
      <c r="AP33" s="57"/>
      <c r="AQ33" s="57">
        <v>1</v>
      </c>
      <c r="AR33" s="57"/>
      <c r="AS33" s="57"/>
      <c r="AT33" s="57">
        <v>1</v>
      </c>
      <c r="AU33" s="57"/>
      <c r="AV33" s="57"/>
      <c r="AW33" s="57">
        <v>1</v>
      </c>
      <c r="AX33" s="57"/>
      <c r="AY33" s="57"/>
      <c r="AZ33" s="57">
        <v>1</v>
      </c>
      <c r="BA33" s="57"/>
      <c r="BB33" s="57"/>
      <c r="BC33" s="57">
        <v>1</v>
      </c>
      <c r="BD33" s="57"/>
      <c r="BE33" s="57"/>
      <c r="BF33" s="57">
        <v>1</v>
      </c>
      <c r="BG33" s="57"/>
      <c r="BH33" s="57"/>
      <c r="BI33" s="57">
        <v>1</v>
      </c>
      <c r="BJ33" s="57"/>
      <c r="BK33" s="57"/>
      <c r="BL33" s="57">
        <v>1</v>
      </c>
      <c r="BM33" s="57"/>
      <c r="BN33" s="57"/>
      <c r="BO33" s="57">
        <v>1</v>
      </c>
      <c r="BP33" s="57"/>
      <c r="BQ33" s="57"/>
      <c r="BR33" s="57">
        <v>1</v>
      </c>
      <c r="BS33" s="57"/>
      <c r="BT33" s="57"/>
      <c r="BU33" s="57">
        <v>1</v>
      </c>
      <c r="BV33" s="57"/>
      <c r="BW33" s="57"/>
      <c r="BX33" s="57">
        <v>1</v>
      </c>
      <c r="BY33" s="57"/>
      <c r="BZ33" s="57"/>
      <c r="CA33" s="57">
        <v>1</v>
      </c>
      <c r="CB33" s="57"/>
      <c r="CC33" s="57"/>
      <c r="CD33" s="57">
        <v>1</v>
      </c>
      <c r="CE33" s="57"/>
      <c r="CF33" s="57"/>
      <c r="CG33" s="57">
        <v>1</v>
      </c>
      <c r="CH33" s="57"/>
      <c r="CI33" s="57"/>
      <c r="CJ33" s="57">
        <v>1</v>
      </c>
      <c r="CK33" s="69"/>
      <c r="CL33" s="57"/>
      <c r="CM33" s="57">
        <v>1</v>
      </c>
      <c r="CN33" s="57"/>
      <c r="CO33" s="57"/>
      <c r="CP33" s="57">
        <v>1</v>
      </c>
      <c r="CQ33" s="57"/>
      <c r="CR33" s="57"/>
      <c r="CS33" s="57">
        <v>1</v>
      </c>
      <c r="CT33" s="57"/>
      <c r="CU33" s="57"/>
      <c r="CV33" s="57">
        <v>1</v>
      </c>
      <c r="CW33" s="57"/>
      <c r="CX33" s="57"/>
      <c r="CY33" s="57">
        <v>1</v>
      </c>
      <c r="CZ33" s="57"/>
      <c r="DA33" s="57"/>
      <c r="DB33" s="57">
        <v>1</v>
      </c>
      <c r="DC33" s="74"/>
      <c r="DD33" s="57"/>
      <c r="DE33" s="57">
        <v>1</v>
      </c>
      <c r="DF33" s="74"/>
      <c r="DG33" s="57"/>
      <c r="DH33" s="57">
        <v>1</v>
      </c>
      <c r="DI33" s="74"/>
      <c r="DJ33" s="57">
        <v>1</v>
      </c>
      <c r="DK33" s="57"/>
      <c r="DL33" s="74"/>
      <c r="DM33" s="57"/>
      <c r="DN33" s="57">
        <v>1</v>
      </c>
      <c r="DO33" s="74"/>
      <c r="DP33" s="57"/>
      <c r="DQ33" s="57">
        <v>1</v>
      </c>
      <c r="DR33" s="74"/>
      <c r="DS33" s="57">
        <v>1</v>
      </c>
      <c r="DT33" s="57"/>
      <c r="DU33" s="74"/>
      <c r="DV33" s="57"/>
      <c r="DW33" s="57">
        <v>1</v>
      </c>
      <c r="DX33" s="74"/>
      <c r="DY33" s="57"/>
      <c r="DZ33" s="57">
        <v>1</v>
      </c>
      <c r="EA33" s="74"/>
      <c r="EB33" s="57"/>
      <c r="EC33" s="57">
        <v>1</v>
      </c>
      <c r="ED33" s="74"/>
      <c r="EE33" s="57"/>
      <c r="EF33" s="57">
        <v>1</v>
      </c>
      <c r="EG33" s="74"/>
      <c r="EH33" s="57"/>
      <c r="EI33" s="57">
        <v>1</v>
      </c>
      <c r="EJ33" s="74"/>
      <c r="EK33" s="57"/>
      <c r="EL33" s="57">
        <v>1</v>
      </c>
      <c r="EM33" s="57"/>
      <c r="EN33" s="57"/>
      <c r="EO33" s="57">
        <v>1</v>
      </c>
      <c r="EP33" s="57"/>
      <c r="EQ33" s="57"/>
      <c r="ER33" s="57">
        <v>1</v>
      </c>
      <c r="ES33" s="57"/>
      <c r="ET33" s="57"/>
      <c r="EU33" s="57">
        <v>1</v>
      </c>
      <c r="EV33" s="57"/>
      <c r="EW33" s="57"/>
      <c r="EX33" s="57">
        <v>1</v>
      </c>
      <c r="EY33" s="57"/>
      <c r="EZ33" s="57"/>
      <c r="FA33" s="57">
        <v>1</v>
      </c>
      <c r="FB33" s="57"/>
      <c r="FC33" s="57"/>
      <c r="FD33" s="57">
        <v>1</v>
      </c>
      <c r="FE33" s="57"/>
      <c r="FF33" s="57"/>
      <c r="FG33" s="57">
        <v>1</v>
      </c>
      <c r="FH33" s="57"/>
      <c r="FI33" s="57"/>
      <c r="FJ33" s="57">
        <v>1</v>
      </c>
      <c r="FK33" s="57"/>
      <c r="FL33" s="57"/>
      <c r="FM33" s="57">
        <v>1</v>
      </c>
      <c r="FN33" s="57"/>
      <c r="FO33" s="57"/>
      <c r="FP33" s="57">
        <v>1</v>
      </c>
      <c r="FQ33" s="57"/>
      <c r="FR33" s="57"/>
      <c r="FS33" s="57">
        <v>1</v>
      </c>
      <c r="FT33" s="57"/>
      <c r="FU33" s="57"/>
      <c r="FV33" s="57">
        <v>1</v>
      </c>
      <c r="FW33" s="57"/>
    </row>
    <row r="34" spans="1:179" ht="75" customHeight="1">
      <c r="A34" s="57">
        <v>19</v>
      </c>
      <c r="B34" s="51" t="s">
        <v>1734</v>
      </c>
      <c r="C34" s="64"/>
      <c r="D34" s="57"/>
      <c r="E34" s="57">
        <v>1</v>
      </c>
      <c r="F34" s="57"/>
      <c r="G34" s="57"/>
      <c r="H34" s="57">
        <v>1</v>
      </c>
      <c r="I34" s="57"/>
      <c r="J34" s="57"/>
      <c r="K34" s="57">
        <v>1</v>
      </c>
      <c r="L34" s="57"/>
      <c r="M34" s="57"/>
      <c r="N34" s="57">
        <v>1</v>
      </c>
      <c r="O34" s="57"/>
      <c r="P34" s="57"/>
      <c r="Q34" s="57">
        <v>1</v>
      </c>
      <c r="R34" s="57"/>
      <c r="S34" s="57"/>
      <c r="T34" s="57">
        <v>1</v>
      </c>
      <c r="U34" s="57"/>
      <c r="V34" s="57">
        <v>1</v>
      </c>
      <c r="W34" s="57"/>
      <c r="X34" s="57"/>
      <c r="Y34" s="57"/>
      <c r="Z34" s="57">
        <v>1</v>
      </c>
      <c r="AA34" s="57"/>
      <c r="AB34" s="57"/>
      <c r="AC34" s="57">
        <v>1</v>
      </c>
      <c r="AD34" s="57"/>
      <c r="AE34" s="57"/>
      <c r="AF34" s="57">
        <v>1</v>
      </c>
      <c r="AG34" s="57"/>
      <c r="AH34" s="57">
        <v>1</v>
      </c>
      <c r="AI34" s="57"/>
      <c r="AJ34" s="57"/>
      <c r="AK34" s="57"/>
      <c r="AL34" s="57">
        <v>1</v>
      </c>
      <c r="AM34" s="57"/>
      <c r="AN34" s="57"/>
      <c r="AO34" s="57">
        <v>1</v>
      </c>
      <c r="AP34" s="57"/>
      <c r="AQ34" s="57"/>
      <c r="AR34" s="57">
        <v>1</v>
      </c>
      <c r="AS34" s="57"/>
      <c r="AT34" s="57">
        <v>1</v>
      </c>
      <c r="AU34" s="57"/>
      <c r="AV34" s="57"/>
      <c r="AW34" s="57"/>
      <c r="AX34" s="57">
        <v>1</v>
      </c>
      <c r="AY34" s="57"/>
      <c r="AZ34" s="57"/>
      <c r="BA34" s="57">
        <v>1</v>
      </c>
      <c r="BB34" s="57"/>
      <c r="BC34" s="57"/>
      <c r="BD34" s="57">
        <v>1</v>
      </c>
      <c r="BE34" s="57"/>
      <c r="BF34" s="57"/>
      <c r="BG34" s="57">
        <v>1</v>
      </c>
      <c r="BH34" s="57"/>
      <c r="BI34" s="57"/>
      <c r="BJ34" s="57">
        <v>1</v>
      </c>
      <c r="BK34" s="57"/>
      <c r="BL34" s="57">
        <v>1</v>
      </c>
      <c r="BM34" s="57"/>
      <c r="BN34" s="57"/>
      <c r="BO34" s="57"/>
      <c r="BP34" s="57">
        <v>1</v>
      </c>
      <c r="BQ34" s="57"/>
      <c r="BR34" s="57"/>
      <c r="BS34" s="57">
        <v>1</v>
      </c>
      <c r="BT34" s="57"/>
      <c r="BU34" s="57">
        <v>1</v>
      </c>
      <c r="BV34" s="57"/>
      <c r="BW34" s="57"/>
      <c r="BX34" s="57"/>
      <c r="BY34" s="57">
        <v>1</v>
      </c>
      <c r="BZ34" s="57"/>
      <c r="CA34" s="57">
        <v>1</v>
      </c>
      <c r="CB34" s="57"/>
      <c r="CC34" s="57"/>
      <c r="CD34" s="57"/>
      <c r="CE34" s="57">
        <v>1</v>
      </c>
      <c r="CF34" s="57"/>
      <c r="CG34" s="57">
        <v>1</v>
      </c>
      <c r="CH34" s="57"/>
      <c r="CI34" s="57"/>
      <c r="CJ34" s="57">
        <v>1</v>
      </c>
      <c r="CK34" s="69"/>
      <c r="CL34" s="57"/>
      <c r="CM34" s="57"/>
      <c r="CN34" s="57">
        <v>1</v>
      </c>
      <c r="CO34" s="57"/>
      <c r="CP34" s="57"/>
      <c r="CQ34" s="57">
        <v>1</v>
      </c>
      <c r="CR34" s="57"/>
      <c r="CS34" s="57"/>
      <c r="CT34" s="57">
        <v>1</v>
      </c>
      <c r="CU34" s="57"/>
      <c r="CV34" s="57"/>
      <c r="CW34" s="57">
        <v>1</v>
      </c>
      <c r="CX34" s="57"/>
      <c r="CY34" s="57"/>
      <c r="CZ34" s="57">
        <v>1</v>
      </c>
      <c r="DA34" s="57"/>
      <c r="DB34" s="57"/>
      <c r="DC34" s="57">
        <v>1</v>
      </c>
      <c r="DD34" s="57"/>
      <c r="DE34" s="57"/>
      <c r="DF34" s="57">
        <v>1</v>
      </c>
      <c r="DG34" s="57"/>
      <c r="DH34" s="57"/>
      <c r="DI34" s="57">
        <v>1</v>
      </c>
      <c r="DJ34" s="57"/>
      <c r="DK34" s="57">
        <v>1</v>
      </c>
      <c r="DL34" s="74"/>
      <c r="DM34" s="57"/>
      <c r="DN34" s="57">
        <v>1</v>
      </c>
      <c r="DO34" s="74"/>
      <c r="DP34" s="57"/>
      <c r="DQ34" s="57">
        <v>1</v>
      </c>
      <c r="DR34" s="74"/>
      <c r="DS34" s="57"/>
      <c r="DT34" s="57">
        <v>1</v>
      </c>
      <c r="DU34" s="74"/>
      <c r="DV34" s="57"/>
      <c r="DW34" s="57"/>
      <c r="DX34" s="57">
        <v>1</v>
      </c>
      <c r="DY34" s="57"/>
      <c r="DZ34" s="57">
        <v>1</v>
      </c>
      <c r="EA34" s="74"/>
      <c r="EB34" s="57"/>
      <c r="EC34" s="57"/>
      <c r="ED34" s="57">
        <v>1</v>
      </c>
      <c r="EE34" s="57"/>
      <c r="EF34" s="57"/>
      <c r="EG34" s="57">
        <v>1</v>
      </c>
      <c r="EH34" s="57"/>
      <c r="EI34" s="57"/>
      <c r="EJ34" s="57">
        <v>1</v>
      </c>
      <c r="EK34" s="57"/>
      <c r="EL34" s="57">
        <v>1</v>
      </c>
      <c r="EM34" s="57"/>
      <c r="EN34" s="57"/>
      <c r="EO34" s="57"/>
      <c r="EP34" s="57">
        <v>1</v>
      </c>
      <c r="EQ34" s="57"/>
      <c r="ER34" s="57"/>
      <c r="ES34" s="57">
        <v>1</v>
      </c>
      <c r="ET34" s="57"/>
      <c r="EU34" s="57"/>
      <c r="EV34" s="57">
        <v>1</v>
      </c>
      <c r="EW34" s="57"/>
      <c r="EX34" s="57">
        <v>1</v>
      </c>
      <c r="EY34" s="57"/>
      <c r="EZ34" s="57"/>
      <c r="FA34" s="57"/>
      <c r="FB34" s="57">
        <v>1</v>
      </c>
      <c r="FC34" s="57"/>
      <c r="FD34" s="57">
        <v>1</v>
      </c>
      <c r="FE34" s="57"/>
      <c r="FF34" s="57"/>
      <c r="FG34" s="57"/>
      <c r="FH34" s="57">
        <v>1</v>
      </c>
      <c r="FI34" s="57"/>
      <c r="FJ34" s="57">
        <v>1</v>
      </c>
      <c r="FK34" s="57"/>
      <c r="FL34" s="57"/>
      <c r="FM34" s="57"/>
      <c r="FN34" s="57">
        <v>1</v>
      </c>
      <c r="FO34" s="57"/>
      <c r="FP34" s="57">
        <v>1</v>
      </c>
      <c r="FQ34" s="57"/>
      <c r="FR34" s="57"/>
      <c r="FS34" s="57"/>
      <c r="FT34" s="57">
        <v>1</v>
      </c>
      <c r="FU34" s="57"/>
      <c r="FV34" s="57"/>
      <c r="FW34" s="57">
        <v>1</v>
      </c>
    </row>
    <row r="35" spans="1:179" ht="75" customHeight="1">
      <c r="A35" s="57">
        <v>20</v>
      </c>
      <c r="B35" s="51" t="s">
        <v>1732</v>
      </c>
      <c r="C35" s="57"/>
      <c r="D35" s="57"/>
      <c r="E35" s="57">
        <v>1</v>
      </c>
      <c r="F35" s="57"/>
      <c r="G35" s="57"/>
      <c r="H35" s="57">
        <v>1</v>
      </c>
      <c r="I35" s="57"/>
      <c r="J35" s="57"/>
      <c r="K35" s="57">
        <v>1</v>
      </c>
      <c r="L35" s="57"/>
      <c r="M35" s="57"/>
      <c r="N35" s="57">
        <v>1</v>
      </c>
      <c r="O35" s="57"/>
      <c r="P35" s="57"/>
      <c r="Q35" s="57">
        <v>1</v>
      </c>
      <c r="R35" s="57"/>
      <c r="S35" s="57"/>
      <c r="T35" s="57">
        <v>1</v>
      </c>
      <c r="U35" s="57"/>
      <c r="V35" s="57"/>
      <c r="W35" s="57">
        <v>1</v>
      </c>
      <c r="X35" s="57"/>
      <c r="Y35" s="57"/>
      <c r="Z35" s="57">
        <v>1</v>
      </c>
      <c r="AA35" s="57"/>
      <c r="AB35" s="57"/>
      <c r="AC35" s="57">
        <v>1</v>
      </c>
      <c r="AD35" s="57"/>
      <c r="AE35" s="57"/>
      <c r="AF35" s="57">
        <v>1</v>
      </c>
      <c r="AG35" s="57"/>
      <c r="AH35" s="57">
        <v>1</v>
      </c>
      <c r="AI35" s="57"/>
      <c r="AJ35" s="57"/>
      <c r="AK35" s="57">
        <v>1</v>
      </c>
      <c r="AL35" s="57"/>
      <c r="AM35" s="57"/>
      <c r="AN35" s="57"/>
      <c r="AO35" s="57">
        <v>1</v>
      </c>
      <c r="AP35" s="57"/>
      <c r="AQ35" s="57">
        <v>1</v>
      </c>
      <c r="AR35" s="57"/>
      <c r="AS35" s="57"/>
      <c r="AT35" s="57">
        <v>1</v>
      </c>
      <c r="AU35" s="57"/>
      <c r="AV35" s="57"/>
      <c r="AW35" s="57"/>
      <c r="AX35" s="57">
        <v>1</v>
      </c>
      <c r="AY35" s="57"/>
      <c r="AZ35" s="57"/>
      <c r="BA35" s="57">
        <v>1</v>
      </c>
      <c r="BB35" s="57"/>
      <c r="BC35" s="57"/>
      <c r="BD35" s="57">
        <v>1</v>
      </c>
      <c r="BE35" s="57"/>
      <c r="BF35" s="57"/>
      <c r="BG35" s="57">
        <v>1</v>
      </c>
      <c r="BH35" s="57"/>
      <c r="BI35" s="57"/>
      <c r="BJ35" s="57">
        <v>1</v>
      </c>
      <c r="BK35" s="57"/>
      <c r="BL35" s="57">
        <v>1</v>
      </c>
      <c r="BM35" s="57"/>
      <c r="BN35" s="57"/>
      <c r="BO35" s="57"/>
      <c r="BP35" s="57">
        <v>1</v>
      </c>
      <c r="BQ35" s="57"/>
      <c r="BR35" s="57">
        <v>1</v>
      </c>
      <c r="BS35" s="57"/>
      <c r="BT35" s="57"/>
      <c r="BU35" s="57">
        <v>1</v>
      </c>
      <c r="BV35" s="57"/>
      <c r="BW35" s="57"/>
      <c r="BX35" s="57"/>
      <c r="BY35" s="57">
        <v>1</v>
      </c>
      <c r="BZ35" s="57"/>
      <c r="CA35" s="57"/>
      <c r="CB35" s="57">
        <v>1</v>
      </c>
      <c r="CC35" s="57"/>
      <c r="CD35" s="57">
        <v>1</v>
      </c>
      <c r="CE35" s="57"/>
      <c r="CF35" s="57"/>
      <c r="CG35" s="57"/>
      <c r="CH35" s="57">
        <v>1</v>
      </c>
      <c r="CI35" s="57"/>
      <c r="CJ35" s="57">
        <v>1</v>
      </c>
      <c r="CK35" s="69"/>
      <c r="CL35" s="57"/>
      <c r="CM35" s="57">
        <v>1</v>
      </c>
      <c r="CN35" s="57"/>
      <c r="CO35" s="57"/>
      <c r="CP35" s="57">
        <v>1</v>
      </c>
      <c r="CQ35" s="57"/>
      <c r="CR35" s="57"/>
      <c r="CS35" s="57">
        <v>1</v>
      </c>
      <c r="CT35" s="57"/>
      <c r="CU35" s="57"/>
      <c r="CV35" s="57"/>
      <c r="CW35" s="57">
        <v>1</v>
      </c>
      <c r="CX35" s="57"/>
      <c r="CY35" s="57"/>
      <c r="CZ35" s="57">
        <v>1</v>
      </c>
      <c r="DA35" s="57"/>
      <c r="DB35" s="57"/>
      <c r="DC35" s="57">
        <v>1</v>
      </c>
      <c r="DD35" s="57"/>
      <c r="DE35" s="57"/>
      <c r="DF35" s="57">
        <v>1</v>
      </c>
      <c r="DG35" s="57"/>
      <c r="DH35" s="57"/>
      <c r="DI35" s="57">
        <v>1</v>
      </c>
      <c r="DJ35" s="57"/>
      <c r="DK35" s="57">
        <v>1</v>
      </c>
      <c r="DL35" s="74"/>
      <c r="DM35" s="57"/>
      <c r="DN35" s="57">
        <v>1</v>
      </c>
      <c r="DO35" s="74"/>
      <c r="DP35" s="57"/>
      <c r="DQ35" s="57">
        <v>1</v>
      </c>
      <c r="DR35" s="74"/>
      <c r="DS35" s="57"/>
      <c r="DT35" s="57">
        <v>1</v>
      </c>
      <c r="DU35" s="74"/>
      <c r="DV35" s="57"/>
      <c r="DW35" s="57"/>
      <c r="DX35" s="74">
        <v>1</v>
      </c>
      <c r="DY35" s="57"/>
      <c r="DZ35" s="57">
        <v>1</v>
      </c>
      <c r="EA35" s="74"/>
      <c r="EB35" s="57"/>
      <c r="EC35" s="57"/>
      <c r="ED35" s="74">
        <v>1</v>
      </c>
      <c r="EE35" s="57">
        <v>1</v>
      </c>
      <c r="EF35" s="57"/>
      <c r="EG35" s="74"/>
      <c r="EH35" s="57"/>
      <c r="EI35" s="57"/>
      <c r="EJ35" s="74">
        <v>1</v>
      </c>
      <c r="EK35" s="57"/>
      <c r="EL35" s="57">
        <v>1</v>
      </c>
      <c r="EM35" s="57"/>
      <c r="EN35" s="57"/>
      <c r="EO35" s="57"/>
      <c r="EP35" s="57">
        <v>1</v>
      </c>
      <c r="EQ35" s="57"/>
      <c r="ER35" s="57"/>
      <c r="ES35" s="57">
        <v>1</v>
      </c>
      <c r="ET35" s="57"/>
      <c r="EU35" s="57"/>
      <c r="EV35" s="57">
        <v>1</v>
      </c>
      <c r="EW35" s="57">
        <v>1</v>
      </c>
      <c r="EX35" s="57"/>
      <c r="EY35" s="57"/>
      <c r="EZ35" s="57"/>
      <c r="FA35" s="57">
        <v>1</v>
      </c>
      <c r="FB35" s="57"/>
      <c r="FC35" s="57"/>
      <c r="FD35" s="57">
        <v>1</v>
      </c>
      <c r="FE35" s="57"/>
      <c r="FF35" s="57"/>
      <c r="FG35" s="57">
        <v>1</v>
      </c>
      <c r="FH35" s="57"/>
      <c r="FI35" s="57"/>
      <c r="FJ35" s="57">
        <v>1</v>
      </c>
      <c r="FK35" s="57"/>
      <c r="FL35" s="57"/>
      <c r="FM35" s="57"/>
      <c r="FN35" s="57">
        <v>1</v>
      </c>
      <c r="FO35" s="57"/>
      <c r="FP35" s="57">
        <v>1</v>
      </c>
      <c r="FQ35" s="57"/>
      <c r="FR35" s="57"/>
      <c r="FS35" s="57">
        <v>1</v>
      </c>
      <c r="FT35" s="57"/>
      <c r="FU35" s="57"/>
      <c r="FV35" s="57"/>
      <c r="FW35" s="57">
        <v>1</v>
      </c>
    </row>
    <row r="36" spans="1:179" ht="75" customHeight="1">
      <c r="A36" s="57">
        <v>21</v>
      </c>
      <c r="B36" s="51" t="s">
        <v>1739</v>
      </c>
      <c r="C36" s="57"/>
      <c r="D36" s="57">
        <v>1</v>
      </c>
      <c r="E36" s="57"/>
      <c r="F36" s="57">
        <v>1</v>
      </c>
      <c r="G36" s="57"/>
      <c r="H36" s="57"/>
      <c r="I36" s="57">
        <v>1</v>
      </c>
      <c r="J36" s="57"/>
      <c r="K36" s="57"/>
      <c r="L36" s="57">
        <v>1</v>
      </c>
      <c r="M36" s="57"/>
      <c r="N36" s="57"/>
      <c r="O36" s="57">
        <v>1</v>
      </c>
      <c r="P36" s="57"/>
      <c r="Q36" s="57"/>
      <c r="R36" s="57">
        <v>1</v>
      </c>
      <c r="S36" s="57"/>
      <c r="T36" s="57"/>
      <c r="U36" s="57">
        <v>1</v>
      </c>
      <c r="V36" s="57"/>
      <c r="W36" s="57"/>
      <c r="X36" s="57">
        <v>1</v>
      </c>
      <c r="Y36" s="57"/>
      <c r="Z36" s="57"/>
      <c r="AA36" s="57">
        <v>1</v>
      </c>
      <c r="AB36" s="57"/>
      <c r="AC36" s="57"/>
      <c r="AD36" s="57">
        <v>1</v>
      </c>
      <c r="AE36" s="57"/>
      <c r="AF36" s="57"/>
      <c r="AG36" s="57">
        <v>1</v>
      </c>
      <c r="AH36" s="57"/>
      <c r="AI36" s="57"/>
      <c r="AJ36" s="57">
        <v>1</v>
      </c>
      <c r="AK36" s="57"/>
      <c r="AL36" s="57"/>
      <c r="AM36" s="57">
        <v>1</v>
      </c>
      <c r="AN36" s="57"/>
      <c r="AO36" s="57"/>
      <c r="AP36" s="57">
        <v>1</v>
      </c>
      <c r="AQ36" s="57"/>
      <c r="AR36" s="57"/>
      <c r="AS36" s="57"/>
      <c r="AT36" s="57">
        <v>1</v>
      </c>
      <c r="AU36" s="57"/>
      <c r="AV36" s="57">
        <v>1</v>
      </c>
      <c r="AW36" s="57"/>
      <c r="AX36" s="57"/>
      <c r="AY36" s="57">
        <v>1</v>
      </c>
      <c r="AZ36" s="57"/>
      <c r="BA36" s="57"/>
      <c r="BB36" s="57">
        <v>1</v>
      </c>
      <c r="BC36" s="57"/>
      <c r="BD36" s="57"/>
      <c r="BE36" s="57">
        <v>1</v>
      </c>
      <c r="BF36" s="57"/>
      <c r="BG36" s="57"/>
      <c r="BH36" s="57">
        <v>1</v>
      </c>
      <c r="BI36" s="57"/>
      <c r="BJ36" s="57"/>
      <c r="BK36" s="57">
        <v>1</v>
      </c>
      <c r="BL36" s="57"/>
      <c r="BM36" s="57"/>
      <c r="BN36" s="57">
        <v>1</v>
      </c>
      <c r="BO36" s="57"/>
      <c r="BP36" s="57"/>
      <c r="BQ36" s="57">
        <v>1</v>
      </c>
      <c r="BR36" s="57"/>
      <c r="BS36" s="57"/>
      <c r="BT36" s="57">
        <v>1</v>
      </c>
      <c r="BU36" s="57"/>
      <c r="BV36" s="57"/>
      <c r="BW36" s="57">
        <v>1</v>
      </c>
      <c r="BX36" s="57"/>
      <c r="BY36" s="57"/>
      <c r="BZ36" s="57">
        <v>1</v>
      </c>
      <c r="CA36" s="57"/>
      <c r="CB36" s="57"/>
      <c r="CC36" s="57">
        <v>1</v>
      </c>
      <c r="CD36" s="57"/>
      <c r="CE36" s="57"/>
      <c r="CF36" s="57">
        <v>1</v>
      </c>
      <c r="CG36" s="57"/>
      <c r="CH36" s="57"/>
      <c r="CI36" s="57"/>
      <c r="CJ36" s="57">
        <v>1</v>
      </c>
      <c r="CK36" s="69"/>
      <c r="CL36" s="57">
        <v>1</v>
      </c>
      <c r="CM36" s="57"/>
      <c r="CN36" s="57"/>
      <c r="CO36" s="57">
        <v>1</v>
      </c>
      <c r="CP36" s="57"/>
      <c r="CQ36" s="57"/>
      <c r="CR36" s="57">
        <v>1</v>
      </c>
      <c r="CS36" s="57"/>
      <c r="CT36" s="57"/>
      <c r="CU36" s="57">
        <v>1</v>
      </c>
      <c r="CV36" s="57"/>
      <c r="CW36" s="57"/>
      <c r="CX36" s="57">
        <v>1</v>
      </c>
      <c r="CY36" s="57"/>
      <c r="CZ36" s="57"/>
      <c r="DA36" s="57">
        <v>1</v>
      </c>
      <c r="DB36" s="57"/>
      <c r="DC36" s="74"/>
      <c r="DD36" s="57">
        <v>1</v>
      </c>
      <c r="DE36" s="57"/>
      <c r="DF36" s="74"/>
      <c r="DG36" s="57">
        <v>1</v>
      </c>
      <c r="DH36" s="57"/>
      <c r="DI36" s="74"/>
      <c r="DJ36" s="57">
        <v>1</v>
      </c>
      <c r="DK36" s="57"/>
      <c r="DL36" s="74"/>
      <c r="DM36" s="57">
        <v>1</v>
      </c>
      <c r="DN36" s="57"/>
      <c r="DO36" s="74"/>
      <c r="DP36" s="57">
        <v>1</v>
      </c>
      <c r="DQ36" s="57"/>
      <c r="DR36" s="74"/>
      <c r="DS36" s="57"/>
      <c r="DT36" s="57">
        <v>1</v>
      </c>
      <c r="DU36" s="74"/>
      <c r="DV36" s="57">
        <v>1</v>
      </c>
      <c r="DW36" s="57"/>
      <c r="DX36" s="74"/>
      <c r="DY36" s="57">
        <v>1</v>
      </c>
      <c r="DZ36" s="57"/>
      <c r="EA36" s="74"/>
      <c r="EB36" s="57">
        <v>1</v>
      </c>
      <c r="EC36" s="57"/>
      <c r="ED36" s="74"/>
      <c r="EE36" s="57">
        <v>1</v>
      </c>
      <c r="EF36" s="57"/>
      <c r="EG36" s="74"/>
      <c r="EH36" s="57">
        <v>1</v>
      </c>
      <c r="EI36" s="57"/>
      <c r="EJ36" s="74"/>
      <c r="EK36" s="57">
        <v>1</v>
      </c>
      <c r="EL36" s="57"/>
      <c r="EM36" s="57"/>
      <c r="EN36" s="57">
        <v>1</v>
      </c>
      <c r="EO36" s="57"/>
      <c r="EP36" s="57"/>
      <c r="EQ36" s="57">
        <v>1</v>
      </c>
      <c r="ER36" s="57"/>
      <c r="ES36" s="57"/>
      <c r="ET36" s="57">
        <v>1</v>
      </c>
      <c r="EU36" s="57"/>
      <c r="EV36" s="57"/>
      <c r="EW36" s="57">
        <v>1</v>
      </c>
      <c r="EX36" s="57"/>
      <c r="EY36" s="57"/>
      <c r="EZ36" s="57">
        <v>1</v>
      </c>
      <c r="FA36" s="57"/>
      <c r="FB36" s="57"/>
      <c r="FC36" s="57">
        <v>1</v>
      </c>
      <c r="FD36" s="57"/>
      <c r="FE36" s="57"/>
      <c r="FF36" s="57">
        <v>1</v>
      </c>
      <c r="FG36" s="57"/>
      <c r="FH36" s="57"/>
      <c r="FI36" s="57">
        <v>1</v>
      </c>
      <c r="FJ36" s="57"/>
      <c r="FK36" s="57"/>
      <c r="FL36" s="57">
        <v>1</v>
      </c>
      <c r="FM36" s="57"/>
      <c r="FN36" s="57"/>
      <c r="FO36" s="57">
        <v>1</v>
      </c>
      <c r="FP36" s="57"/>
      <c r="FQ36" s="57"/>
      <c r="FR36" s="57">
        <v>1</v>
      </c>
      <c r="FS36" s="57"/>
      <c r="FT36" s="57"/>
      <c r="FU36" s="57">
        <v>1</v>
      </c>
      <c r="FV36" s="57"/>
      <c r="FW36" s="57"/>
    </row>
    <row r="37" spans="1:179" ht="75" customHeight="1">
      <c r="A37" s="57">
        <v>22</v>
      </c>
      <c r="B37" s="51" t="s">
        <v>1727</v>
      </c>
      <c r="C37" s="64"/>
      <c r="D37" s="57"/>
      <c r="E37" s="57">
        <v>1</v>
      </c>
      <c r="F37" s="57"/>
      <c r="G37" s="57">
        <v>1</v>
      </c>
      <c r="H37" s="57"/>
      <c r="I37" s="57">
        <v>1</v>
      </c>
      <c r="J37" s="57"/>
      <c r="K37" s="57"/>
      <c r="L37" s="57"/>
      <c r="M37" s="57">
        <v>1</v>
      </c>
      <c r="N37" s="57"/>
      <c r="O37" s="57">
        <v>1</v>
      </c>
      <c r="P37" s="57"/>
      <c r="Q37" s="57"/>
      <c r="R37" s="57"/>
      <c r="S37" s="57">
        <v>1</v>
      </c>
      <c r="T37" s="57"/>
      <c r="U37" s="57"/>
      <c r="V37" s="57">
        <v>1</v>
      </c>
      <c r="W37" s="57"/>
      <c r="X37" s="57"/>
      <c r="Y37" s="57">
        <v>1</v>
      </c>
      <c r="Z37" s="57"/>
      <c r="AA37" s="57"/>
      <c r="AB37" s="57">
        <v>1</v>
      </c>
      <c r="AC37" s="57"/>
      <c r="AD37" s="57"/>
      <c r="AE37" s="57">
        <v>1</v>
      </c>
      <c r="AF37" s="57"/>
      <c r="AG37" s="57">
        <v>1</v>
      </c>
      <c r="AH37" s="57"/>
      <c r="AI37" s="57"/>
      <c r="AJ37" s="57">
        <v>1</v>
      </c>
      <c r="AK37" s="57"/>
      <c r="AL37" s="57"/>
      <c r="AM37" s="57"/>
      <c r="AN37" s="57">
        <v>1</v>
      </c>
      <c r="AO37" s="57"/>
      <c r="AP37" s="57"/>
      <c r="AQ37" s="57">
        <v>1</v>
      </c>
      <c r="AR37" s="57"/>
      <c r="AS37" s="57">
        <v>1</v>
      </c>
      <c r="AT37" s="57"/>
      <c r="AU37" s="57"/>
      <c r="AV37" s="57"/>
      <c r="AW37" s="57">
        <v>1</v>
      </c>
      <c r="AX37" s="57"/>
      <c r="AY37" s="57">
        <v>1</v>
      </c>
      <c r="AZ37" s="57"/>
      <c r="BA37" s="57"/>
      <c r="BB37" s="57"/>
      <c r="BC37" s="57">
        <v>1</v>
      </c>
      <c r="BD37" s="57"/>
      <c r="BE37" s="57">
        <v>1</v>
      </c>
      <c r="BF37" s="57"/>
      <c r="BG37" s="57"/>
      <c r="BH37" s="57"/>
      <c r="BI37" s="57">
        <v>1</v>
      </c>
      <c r="BJ37" s="57"/>
      <c r="BK37" s="57">
        <v>1</v>
      </c>
      <c r="BL37" s="57"/>
      <c r="BM37" s="57"/>
      <c r="BN37" s="57"/>
      <c r="BO37" s="57">
        <v>1</v>
      </c>
      <c r="BP37" s="57"/>
      <c r="BQ37" s="57"/>
      <c r="BR37" s="57">
        <v>1</v>
      </c>
      <c r="BS37" s="57"/>
      <c r="BT37" s="57"/>
      <c r="BU37" s="57">
        <v>1</v>
      </c>
      <c r="BV37" s="57"/>
      <c r="BW37" s="57"/>
      <c r="BX37" s="57">
        <v>1</v>
      </c>
      <c r="BY37" s="57"/>
      <c r="BZ37" s="57"/>
      <c r="CA37" s="57">
        <v>1</v>
      </c>
      <c r="CB37" s="57"/>
      <c r="CC37" s="57"/>
      <c r="CD37" s="57">
        <v>1</v>
      </c>
      <c r="CE37" s="57"/>
      <c r="CF37" s="57"/>
      <c r="CG37" s="57">
        <v>1</v>
      </c>
      <c r="CH37" s="57"/>
      <c r="CI37" s="57"/>
      <c r="CJ37" s="57">
        <v>1</v>
      </c>
      <c r="CK37" s="69"/>
      <c r="CL37" s="57"/>
      <c r="CM37" s="57">
        <v>1</v>
      </c>
      <c r="CN37" s="57"/>
      <c r="CO37" s="57"/>
      <c r="CP37" s="57">
        <v>1</v>
      </c>
      <c r="CQ37" s="57"/>
      <c r="CR37" s="57"/>
      <c r="CS37" s="57">
        <v>1</v>
      </c>
      <c r="CT37" s="57"/>
      <c r="CU37" s="57"/>
      <c r="CV37" s="57">
        <v>1</v>
      </c>
      <c r="CW37" s="57"/>
      <c r="CX37" s="57"/>
      <c r="CY37" s="57">
        <v>1</v>
      </c>
      <c r="CZ37" s="57"/>
      <c r="DA37" s="57"/>
      <c r="DB37" s="57">
        <v>1</v>
      </c>
      <c r="DC37" s="74"/>
      <c r="DD37" s="57"/>
      <c r="DE37" s="57">
        <v>1</v>
      </c>
      <c r="DF37" s="74"/>
      <c r="DG37" s="57"/>
      <c r="DH37" s="57">
        <v>1</v>
      </c>
      <c r="DI37" s="74"/>
      <c r="DJ37" s="57"/>
      <c r="DK37" s="57">
        <v>1</v>
      </c>
      <c r="DL37" s="74"/>
      <c r="DM37" s="57">
        <v>1</v>
      </c>
      <c r="DN37" s="57"/>
      <c r="DO37" s="74"/>
      <c r="DP37" s="57"/>
      <c r="DQ37" s="57">
        <v>1</v>
      </c>
      <c r="DR37" s="74"/>
      <c r="DS37" s="57"/>
      <c r="DT37" s="57">
        <v>1</v>
      </c>
      <c r="DU37" s="74"/>
      <c r="DV37" s="57">
        <v>1</v>
      </c>
      <c r="DW37" s="57"/>
      <c r="DX37" s="74"/>
      <c r="DY37" s="57"/>
      <c r="DZ37" s="57">
        <v>1</v>
      </c>
      <c r="EA37" s="74"/>
      <c r="EB37" s="57"/>
      <c r="EC37" s="57">
        <v>1</v>
      </c>
      <c r="ED37" s="74"/>
      <c r="EE37" s="57"/>
      <c r="EF37" s="57">
        <v>1</v>
      </c>
      <c r="EG37" s="74"/>
      <c r="EH37" s="57"/>
      <c r="EI37" s="57">
        <v>1</v>
      </c>
      <c r="EJ37" s="74"/>
      <c r="EK37" s="57"/>
      <c r="EL37" s="57">
        <v>1</v>
      </c>
      <c r="EM37" s="57"/>
      <c r="EN37" s="57"/>
      <c r="EO37" s="57">
        <v>1</v>
      </c>
      <c r="EP37" s="57"/>
      <c r="EQ37" s="57"/>
      <c r="ER37" s="57">
        <v>1</v>
      </c>
      <c r="ES37" s="57"/>
      <c r="ET37" s="57"/>
      <c r="EU37" s="57">
        <v>1</v>
      </c>
      <c r="EV37" s="57"/>
      <c r="EW37" s="57"/>
      <c r="EX37" s="57">
        <v>1</v>
      </c>
      <c r="EY37" s="57"/>
      <c r="EZ37" s="57">
        <v>1</v>
      </c>
      <c r="FA37" s="57"/>
      <c r="FB37" s="57"/>
      <c r="FC37" s="57">
        <v>1</v>
      </c>
      <c r="FD37" s="57"/>
      <c r="FE37" s="57"/>
      <c r="FF37" s="57"/>
      <c r="FG37" s="57">
        <v>1</v>
      </c>
      <c r="FH37" s="57"/>
      <c r="FI37" s="57"/>
      <c r="FJ37" s="57">
        <v>1</v>
      </c>
      <c r="FK37" s="57"/>
      <c r="FL37" s="57"/>
      <c r="FM37" s="57">
        <v>1</v>
      </c>
      <c r="FN37" s="57"/>
      <c r="FO37" s="57"/>
      <c r="FP37" s="57">
        <v>1</v>
      </c>
      <c r="FQ37" s="57"/>
      <c r="FR37" s="57"/>
      <c r="FS37" s="57">
        <v>1</v>
      </c>
      <c r="FT37" s="57"/>
      <c r="FU37" s="57"/>
      <c r="FV37" s="57">
        <v>1</v>
      </c>
      <c r="FW37" s="57"/>
    </row>
    <row r="38" spans="1:179" ht="75" customHeight="1">
      <c r="A38" s="57">
        <v>23</v>
      </c>
      <c r="B38" s="51" t="s">
        <v>1731</v>
      </c>
      <c r="C38" s="64">
        <v>1</v>
      </c>
      <c r="D38" s="57"/>
      <c r="E38" s="57"/>
      <c r="F38" s="57">
        <v>1</v>
      </c>
      <c r="G38" s="57"/>
      <c r="H38" s="57"/>
      <c r="I38" s="57">
        <v>1</v>
      </c>
      <c r="J38" s="57"/>
      <c r="K38" s="57"/>
      <c r="L38" s="57">
        <v>1</v>
      </c>
      <c r="M38" s="57"/>
      <c r="N38" s="57"/>
      <c r="O38" s="57">
        <v>1</v>
      </c>
      <c r="P38" s="57"/>
      <c r="Q38" s="57"/>
      <c r="R38" s="57">
        <v>1</v>
      </c>
      <c r="S38" s="57"/>
      <c r="T38" s="57"/>
      <c r="U38" s="57">
        <v>1</v>
      </c>
      <c r="V38" s="57"/>
      <c r="W38" s="57"/>
      <c r="X38" s="57">
        <v>1</v>
      </c>
      <c r="Y38" s="57"/>
      <c r="Z38" s="57"/>
      <c r="AA38" s="57">
        <v>1</v>
      </c>
      <c r="AB38" s="57"/>
      <c r="AC38" s="57"/>
      <c r="AD38" s="57">
        <v>1</v>
      </c>
      <c r="AE38" s="57"/>
      <c r="AF38" s="57"/>
      <c r="AG38" s="57">
        <v>1</v>
      </c>
      <c r="AH38" s="57"/>
      <c r="AI38" s="57"/>
      <c r="AJ38" s="57">
        <v>1</v>
      </c>
      <c r="AK38" s="57"/>
      <c r="AL38" s="57"/>
      <c r="AM38" s="57">
        <v>1</v>
      </c>
      <c r="AN38" s="57"/>
      <c r="AO38" s="57"/>
      <c r="AP38" s="57">
        <v>1</v>
      </c>
      <c r="AQ38" s="57"/>
      <c r="AR38" s="57"/>
      <c r="AS38" s="57"/>
      <c r="AT38" s="57"/>
      <c r="AU38" s="57">
        <v>1</v>
      </c>
      <c r="AV38" s="57"/>
      <c r="AW38" s="57">
        <v>1</v>
      </c>
      <c r="AX38" s="57"/>
      <c r="AY38" s="57">
        <v>1</v>
      </c>
      <c r="AZ38" s="57"/>
      <c r="BA38" s="57"/>
      <c r="BB38" s="57">
        <v>1</v>
      </c>
      <c r="BC38" s="57"/>
      <c r="BD38" s="57"/>
      <c r="BE38" s="57">
        <v>1</v>
      </c>
      <c r="BF38" s="57"/>
      <c r="BG38" s="57"/>
      <c r="BH38" s="57">
        <v>1</v>
      </c>
      <c r="BI38" s="57"/>
      <c r="BJ38" s="57"/>
      <c r="BK38" s="57">
        <v>1</v>
      </c>
      <c r="BL38" s="57"/>
      <c r="BM38" s="57"/>
      <c r="BN38" s="57">
        <v>1</v>
      </c>
      <c r="BO38" s="57"/>
      <c r="BP38" s="57"/>
      <c r="BQ38" s="57">
        <v>1</v>
      </c>
      <c r="BR38" s="57"/>
      <c r="BS38" s="57"/>
      <c r="BT38" s="57"/>
      <c r="BU38" s="57"/>
      <c r="BV38" s="57">
        <v>1</v>
      </c>
      <c r="BW38" s="57">
        <v>1</v>
      </c>
      <c r="BX38" s="57"/>
      <c r="BY38" s="57"/>
      <c r="BZ38" s="57">
        <v>1</v>
      </c>
      <c r="CA38" s="57"/>
      <c r="CB38" s="57"/>
      <c r="CC38" s="57">
        <v>1</v>
      </c>
      <c r="CD38" s="57"/>
      <c r="CE38" s="57"/>
      <c r="CF38" s="57">
        <v>1</v>
      </c>
      <c r="CG38" s="57"/>
      <c r="CH38" s="57"/>
      <c r="CI38" s="57">
        <v>1</v>
      </c>
      <c r="CJ38" s="57"/>
      <c r="CK38" s="69"/>
      <c r="CL38" s="57">
        <v>1</v>
      </c>
      <c r="CM38" s="57"/>
      <c r="CN38" s="57"/>
      <c r="CO38" s="57">
        <v>1</v>
      </c>
      <c r="CP38" s="57"/>
      <c r="CQ38" s="57"/>
      <c r="CR38" s="57">
        <v>1</v>
      </c>
      <c r="CS38" s="57"/>
      <c r="CT38" s="57"/>
      <c r="CU38" s="57">
        <v>1</v>
      </c>
      <c r="CV38" s="57"/>
      <c r="CW38" s="57"/>
      <c r="CX38" s="57">
        <v>1</v>
      </c>
      <c r="CY38" s="57"/>
      <c r="CZ38" s="57"/>
      <c r="DA38" s="57">
        <v>1</v>
      </c>
      <c r="DB38" s="57"/>
      <c r="DC38" s="74"/>
      <c r="DD38" s="57">
        <v>1</v>
      </c>
      <c r="DE38" s="57"/>
      <c r="DF38" s="74"/>
      <c r="DG38" s="57">
        <v>1</v>
      </c>
      <c r="DH38" s="57"/>
      <c r="DI38" s="57"/>
      <c r="DJ38" s="57"/>
      <c r="DK38" s="57"/>
      <c r="DL38" s="74">
        <v>1</v>
      </c>
      <c r="DM38" s="57">
        <v>1</v>
      </c>
      <c r="DN38" s="57"/>
      <c r="DO38" s="74"/>
      <c r="DP38" s="57">
        <v>1</v>
      </c>
      <c r="DQ38" s="57"/>
      <c r="DR38" s="74"/>
      <c r="DS38" s="57"/>
      <c r="DT38" s="57"/>
      <c r="DU38" s="74">
        <v>1</v>
      </c>
      <c r="DV38" s="57">
        <v>1</v>
      </c>
      <c r="DW38" s="57"/>
      <c r="DX38" s="74"/>
      <c r="DY38" s="57"/>
      <c r="DZ38" s="57">
        <v>1</v>
      </c>
      <c r="EA38" s="74"/>
      <c r="EB38" s="57">
        <v>1</v>
      </c>
      <c r="EC38" s="57"/>
      <c r="ED38" s="74"/>
      <c r="EE38" s="57">
        <v>1</v>
      </c>
      <c r="EF38" s="57"/>
      <c r="EG38" s="74"/>
      <c r="EH38" s="57">
        <v>1</v>
      </c>
      <c r="EI38" s="57"/>
      <c r="EJ38" s="74"/>
      <c r="EK38" s="57">
        <v>1</v>
      </c>
      <c r="EL38" s="57"/>
      <c r="EM38" s="57"/>
      <c r="EN38" s="57">
        <v>1</v>
      </c>
      <c r="EO38" s="57"/>
      <c r="EP38" s="57"/>
      <c r="EQ38" s="57">
        <v>1</v>
      </c>
      <c r="ER38" s="57"/>
      <c r="ES38" s="57"/>
      <c r="ET38" s="57">
        <v>1</v>
      </c>
      <c r="EU38" s="57"/>
      <c r="EV38" s="57"/>
      <c r="EW38" s="57"/>
      <c r="EX38" s="57">
        <v>1</v>
      </c>
      <c r="EY38" s="57"/>
      <c r="EZ38" s="57">
        <v>1</v>
      </c>
      <c r="FA38" s="57"/>
      <c r="FB38" s="57"/>
      <c r="FC38" s="57">
        <v>1</v>
      </c>
      <c r="FD38" s="57"/>
      <c r="FE38" s="57"/>
      <c r="FF38" s="57">
        <v>1</v>
      </c>
      <c r="FG38" s="57"/>
      <c r="FH38" s="57"/>
      <c r="FI38" s="57">
        <v>1</v>
      </c>
      <c r="FJ38" s="57"/>
      <c r="FK38" s="57"/>
      <c r="FL38" s="57">
        <v>1</v>
      </c>
      <c r="FM38" s="57"/>
      <c r="FN38" s="57"/>
      <c r="FO38" s="57">
        <v>1</v>
      </c>
      <c r="FP38" s="57"/>
      <c r="FQ38" s="57"/>
      <c r="FR38" s="57">
        <v>1</v>
      </c>
      <c r="FS38" s="57"/>
      <c r="FT38" s="57"/>
      <c r="FU38" s="57">
        <v>1</v>
      </c>
      <c r="FV38" s="57"/>
      <c r="FW38" s="57"/>
    </row>
    <row r="39" spans="1:179" ht="75" customHeight="1">
      <c r="A39" s="57">
        <v>24</v>
      </c>
      <c r="B39" s="51" t="s">
        <v>1718</v>
      </c>
      <c r="C39" s="79"/>
      <c r="D39" s="70"/>
      <c r="E39" s="70">
        <v>1</v>
      </c>
      <c r="F39" s="70"/>
      <c r="G39" s="70">
        <v>1</v>
      </c>
      <c r="H39" s="57"/>
      <c r="I39" s="57"/>
      <c r="J39" s="57"/>
      <c r="K39" s="70">
        <v>1</v>
      </c>
      <c r="L39" s="70"/>
      <c r="M39" s="70"/>
      <c r="N39" s="70">
        <v>1</v>
      </c>
      <c r="O39" s="70"/>
      <c r="P39" s="70"/>
      <c r="Q39" s="70">
        <v>1</v>
      </c>
      <c r="R39" s="70"/>
      <c r="S39" s="70"/>
      <c r="T39" s="70">
        <v>1</v>
      </c>
      <c r="U39" s="57"/>
      <c r="V39" s="57"/>
      <c r="W39" s="57">
        <v>1</v>
      </c>
      <c r="X39" s="57"/>
      <c r="Y39" s="57">
        <v>1</v>
      </c>
      <c r="Z39" s="57"/>
      <c r="AA39" s="57"/>
      <c r="AB39" s="57">
        <v>1</v>
      </c>
      <c r="AC39" s="57"/>
      <c r="AD39" s="57"/>
      <c r="AE39" s="57"/>
      <c r="AF39" s="57">
        <v>1</v>
      </c>
      <c r="AG39" s="57"/>
      <c r="AH39" s="57">
        <v>1</v>
      </c>
      <c r="AI39" s="57"/>
      <c r="AJ39" s="57"/>
      <c r="AK39" s="57">
        <v>1</v>
      </c>
      <c r="AL39" s="57"/>
      <c r="AM39" s="57"/>
      <c r="AN39" s="57">
        <v>1</v>
      </c>
      <c r="AO39" s="57"/>
      <c r="AP39" s="57"/>
      <c r="AQ39" s="57">
        <v>1</v>
      </c>
      <c r="AR39" s="57"/>
      <c r="AS39" s="57"/>
      <c r="AT39" s="57">
        <v>1</v>
      </c>
      <c r="AU39" s="57"/>
      <c r="AV39" s="57"/>
      <c r="AW39" s="57"/>
      <c r="AX39" s="57">
        <v>1</v>
      </c>
      <c r="AY39" s="57"/>
      <c r="AZ39" s="57">
        <v>1</v>
      </c>
      <c r="BA39" s="57"/>
      <c r="BB39" s="57"/>
      <c r="BC39" s="57">
        <v>1</v>
      </c>
      <c r="BD39" s="57"/>
      <c r="BE39" s="57"/>
      <c r="BF39" s="57">
        <v>1</v>
      </c>
      <c r="BG39" s="57"/>
      <c r="BH39" s="57"/>
      <c r="BI39" s="57"/>
      <c r="BJ39" s="57">
        <v>1</v>
      </c>
      <c r="BK39" s="57">
        <v>1</v>
      </c>
      <c r="BL39" s="57"/>
      <c r="BM39" s="57"/>
      <c r="BN39" s="57"/>
      <c r="BO39" s="57"/>
      <c r="BP39" s="57">
        <v>1</v>
      </c>
      <c r="BQ39" s="57"/>
      <c r="BR39" s="57"/>
      <c r="BS39" s="57">
        <v>1</v>
      </c>
      <c r="BT39" s="57"/>
      <c r="BU39" s="57"/>
      <c r="BV39" s="57">
        <v>1</v>
      </c>
      <c r="BW39" s="57"/>
      <c r="BX39" s="57"/>
      <c r="BY39" s="57">
        <v>1</v>
      </c>
      <c r="BZ39" s="57"/>
      <c r="CA39" s="57"/>
      <c r="CB39" s="57">
        <v>1</v>
      </c>
      <c r="CC39" s="57"/>
      <c r="CD39" s="57"/>
      <c r="CE39" s="57">
        <v>1</v>
      </c>
      <c r="CF39" s="57"/>
      <c r="CG39" s="57">
        <v>1</v>
      </c>
      <c r="CH39" s="57"/>
      <c r="CI39" s="57"/>
      <c r="CJ39" s="57">
        <v>1</v>
      </c>
      <c r="CK39" s="69"/>
      <c r="CL39" s="57"/>
      <c r="CM39" s="57"/>
      <c r="CN39" s="57">
        <v>1</v>
      </c>
      <c r="CO39" s="57"/>
      <c r="CP39" s="57">
        <v>1</v>
      </c>
      <c r="CQ39" s="57"/>
      <c r="CR39" s="57"/>
      <c r="CS39" s="57">
        <v>1</v>
      </c>
      <c r="CT39" s="57"/>
      <c r="CU39" s="57"/>
      <c r="CV39" s="57"/>
      <c r="CW39" s="57">
        <v>1</v>
      </c>
      <c r="CX39" s="57"/>
      <c r="CY39" s="57">
        <v>1</v>
      </c>
      <c r="CZ39" s="57"/>
      <c r="DA39" s="70"/>
      <c r="DB39" s="70"/>
      <c r="DC39" s="93">
        <v>1</v>
      </c>
      <c r="DD39" s="57"/>
      <c r="DE39" s="57">
        <v>1</v>
      </c>
      <c r="DF39" s="74"/>
      <c r="DG39" s="57"/>
      <c r="DH39" s="57">
        <v>1</v>
      </c>
      <c r="DI39" s="74"/>
      <c r="DJ39" s="57"/>
      <c r="DK39" s="57"/>
      <c r="DL39" s="74">
        <v>1</v>
      </c>
      <c r="DM39" s="57"/>
      <c r="DN39" s="57">
        <v>1</v>
      </c>
      <c r="DO39" s="74"/>
      <c r="DP39" s="57"/>
      <c r="DQ39" s="57">
        <v>1</v>
      </c>
      <c r="DR39" s="74"/>
      <c r="DS39" s="57"/>
      <c r="DT39" s="57">
        <v>1</v>
      </c>
      <c r="DU39" s="74"/>
      <c r="DV39" s="57"/>
      <c r="DW39" s="57">
        <v>1</v>
      </c>
      <c r="DX39" s="74"/>
      <c r="DY39" s="57"/>
      <c r="DZ39" s="57">
        <v>1</v>
      </c>
      <c r="EA39" s="74"/>
      <c r="EB39" s="57"/>
      <c r="EC39" s="57"/>
      <c r="ED39" s="74">
        <v>1</v>
      </c>
      <c r="EE39" s="57"/>
      <c r="EF39" s="57">
        <v>1</v>
      </c>
      <c r="EG39" s="74"/>
      <c r="EH39" s="57"/>
      <c r="EI39" s="57"/>
      <c r="EJ39" s="74">
        <v>1</v>
      </c>
      <c r="EK39" s="57"/>
      <c r="EL39" s="57">
        <v>1</v>
      </c>
      <c r="EM39" s="57"/>
      <c r="EN39" s="57"/>
      <c r="EO39" s="57"/>
      <c r="EP39" s="57">
        <v>1</v>
      </c>
      <c r="EQ39" s="57"/>
      <c r="ER39" s="57"/>
      <c r="ES39" s="57">
        <v>1</v>
      </c>
      <c r="ET39" s="57"/>
      <c r="EU39" s="57">
        <v>1</v>
      </c>
      <c r="EV39" s="57"/>
      <c r="EW39" s="57"/>
      <c r="EX39" s="57"/>
      <c r="EY39" s="57">
        <v>1</v>
      </c>
      <c r="EZ39" s="57"/>
      <c r="FA39" s="57"/>
      <c r="FB39" s="57">
        <v>1</v>
      </c>
      <c r="FC39" s="57"/>
      <c r="FD39" s="57">
        <v>1</v>
      </c>
      <c r="FE39" s="57"/>
      <c r="FF39" s="57"/>
      <c r="FG39" s="57"/>
      <c r="FH39" s="57">
        <v>1</v>
      </c>
      <c r="FI39" s="57"/>
      <c r="FJ39" s="57">
        <v>1</v>
      </c>
      <c r="FK39" s="57"/>
      <c r="FL39" s="57"/>
      <c r="FM39" s="57"/>
      <c r="FN39" s="57">
        <v>1</v>
      </c>
      <c r="FO39" s="57"/>
      <c r="FP39" s="57">
        <v>1</v>
      </c>
      <c r="FQ39" s="57"/>
      <c r="FR39" s="57"/>
      <c r="FS39" s="57"/>
      <c r="FT39" s="57">
        <v>1</v>
      </c>
      <c r="FU39" s="57"/>
      <c r="FV39" s="57"/>
      <c r="FW39" s="57">
        <v>1</v>
      </c>
    </row>
    <row r="40" spans="1:179" ht="75" customHeight="1">
      <c r="A40" s="57">
        <v>25</v>
      </c>
      <c r="B40" s="51" t="s">
        <v>1722</v>
      </c>
      <c r="C40" s="79"/>
      <c r="D40" s="70">
        <v>1</v>
      </c>
      <c r="E40" s="70"/>
      <c r="F40" s="70">
        <v>1</v>
      </c>
      <c r="G40" s="70"/>
      <c r="H40" s="57"/>
      <c r="I40" s="57">
        <v>1</v>
      </c>
      <c r="J40" s="57"/>
      <c r="K40" s="70"/>
      <c r="L40" s="70">
        <v>1</v>
      </c>
      <c r="M40" s="70"/>
      <c r="N40" s="70"/>
      <c r="O40" s="70">
        <v>1</v>
      </c>
      <c r="P40" s="70"/>
      <c r="Q40" s="70"/>
      <c r="R40" s="70">
        <v>1</v>
      </c>
      <c r="S40" s="70"/>
      <c r="T40" s="70"/>
      <c r="U40" s="57">
        <v>1</v>
      </c>
      <c r="V40" s="57"/>
      <c r="W40" s="57"/>
      <c r="X40" s="57">
        <v>1</v>
      </c>
      <c r="Y40" s="57"/>
      <c r="Z40" s="57"/>
      <c r="AA40" s="57">
        <v>1</v>
      </c>
      <c r="AB40" s="57"/>
      <c r="AC40" s="57"/>
      <c r="AD40" s="57">
        <v>1</v>
      </c>
      <c r="AE40" s="57"/>
      <c r="AF40" s="57"/>
      <c r="AG40" s="57">
        <v>1</v>
      </c>
      <c r="AH40" s="57"/>
      <c r="AI40" s="57"/>
      <c r="AJ40" s="57">
        <v>1</v>
      </c>
      <c r="AK40" s="57"/>
      <c r="AL40" s="57"/>
      <c r="AM40" s="57">
        <v>1</v>
      </c>
      <c r="AN40" s="57"/>
      <c r="AO40" s="57"/>
      <c r="AP40" s="57">
        <v>1</v>
      </c>
      <c r="AQ40" s="57"/>
      <c r="AR40" s="57"/>
      <c r="AS40" s="57">
        <v>1</v>
      </c>
      <c r="AT40" s="57"/>
      <c r="AU40" s="57"/>
      <c r="AV40" s="57">
        <v>1</v>
      </c>
      <c r="AW40" s="57"/>
      <c r="AX40" s="57"/>
      <c r="AY40" s="57">
        <v>1</v>
      </c>
      <c r="AZ40" s="57"/>
      <c r="BA40" s="57"/>
      <c r="BB40" s="57">
        <v>1</v>
      </c>
      <c r="BC40" s="57"/>
      <c r="BD40" s="57"/>
      <c r="BE40" s="57">
        <v>1</v>
      </c>
      <c r="BF40" s="57"/>
      <c r="BG40" s="57"/>
      <c r="BH40" s="57">
        <v>1</v>
      </c>
      <c r="BI40" s="57"/>
      <c r="BJ40" s="57"/>
      <c r="BK40" s="57">
        <v>1</v>
      </c>
      <c r="BL40" s="57"/>
      <c r="BM40" s="57"/>
      <c r="BN40" s="57">
        <v>1</v>
      </c>
      <c r="BO40" s="57"/>
      <c r="BP40" s="57"/>
      <c r="BQ40" s="57">
        <v>1</v>
      </c>
      <c r="BR40" s="57"/>
      <c r="BS40" s="57"/>
      <c r="BT40" s="57">
        <v>1</v>
      </c>
      <c r="BU40" s="57"/>
      <c r="BV40" s="57"/>
      <c r="BW40" s="57">
        <v>1</v>
      </c>
      <c r="BX40" s="57"/>
      <c r="BY40" s="57"/>
      <c r="BZ40" s="57">
        <v>1</v>
      </c>
      <c r="CA40" s="57"/>
      <c r="CB40" s="57"/>
      <c r="CC40" s="57">
        <v>1</v>
      </c>
      <c r="CD40" s="57"/>
      <c r="CE40" s="57"/>
      <c r="CF40" s="57">
        <v>1</v>
      </c>
      <c r="CG40" s="57"/>
      <c r="CH40" s="57"/>
      <c r="CI40" s="57">
        <v>1</v>
      </c>
      <c r="CJ40" s="57"/>
      <c r="CK40" s="69"/>
      <c r="CL40" s="57">
        <v>1</v>
      </c>
      <c r="CM40" s="57"/>
      <c r="CN40" s="57"/>
      <c r="CO40" s="57">
        <v>1</v>
      </c>
      <c r="CP40" s="57"/>
      <c r="CQ40" s="57"/>
      <c r="CR40" s="57">
        <v>1</v>
      </c>
      <c r="CS40" s="57"/>
      <c r="CT40" s="57"/>
      <c r="CU40" s="57">
        <v>1</v>
      </c>
      <c r="CV40" s="57"/>
      <c r="CW40" s="57"/>
      <c r="CX40" s="57">
        <v>1</v>
      </c>
      <c r="CY40" s="57"/>
      <c r="CZ40" s="57"/>
      <c r="DA40" s="57">
        <v>1</v>
      </c>
      <c r="DB40" s="57"/>
      <c r="DC40" s="74"/>
      <c r="DD40" s="57">
        <v>1</v>
      </c>
      <c r="DE40" s="57"/>
      <c r="DF40" s="74"/>
      <c r="DG40" s="57">
        <v>1</v>
      </c>
      <c r="DH40" s="57"/>
      <c r="DI40" s="74"/>
      <c r="DJ40" s="57">
        <v>1</v>
      </c>
      <c r="DK40" s="57"/>
      <c r="DL40" s="74"/>
      <c r="DM40" s="57">
        <v>1</v>
      </c>
      <c r="DN40" s="57"/>
      <c r="DO40" s="74"/>
      <c r="DP40" s="57">
        <v>1</v>
      </c>
      <c r="DQ40" s="57"/>
      <c r="DR40" s="74"/>
      <c r="DS40" s="57">
        <v>1</v>
      </c>
      <c r="DT40" s="57"/>
      <c r="DU40" s="74"/>
      <c r="DV40" s="57">
        <v>1</v>
      </c>
      <c r="DW40" s="57"/>
      <c r="DX40" s="74"/>
      <c r="DY40" s="57">
        <v>1</v>
      </c>
      <c r="DZ40" s="57"/>
      <c r="EA40" s="74"/>
      <c r="EB40" s="57">
        <v>1</v>
      </c>
      <c r="EC40" s="57"/>
      <c r="ED40" s="74"/>
      <c r="EE40" s="57">
        <v>1</v>
      </c>
      <c r="EF40" s="57"/>
      <c r="EG40" s="74"/>
      <c r="EH40" s="57">
        <v>1</v>
      </c>
      <c r="EI40" s="57"/>
      <c r="EJ40" s="74"/>
      <c r="EK40" s="57">
        <v>1</v>
      </c>
      <c r="EL40" s="57"/>
      <c r="EM40" s="57"/>
      <c r="EN40" s="57">
        <v>1</v>
      </c>
      <c r="EO40" s="57"/>
      <c r="EP40" s="57"/>
      <c r="EQ40" s="57">
        <v>1</v>
      </c>
      <c r="ER40" s="57"/>
      <c r="ES40" s="57"/>
      <c r="ET40" s="57">
        <v>1</v>
      </c>
      <c r="EU40" s="57"/>
      <c r="EV40" s="57"/>
      <c r="EW40" s="57">
        <v>1</v>
      </c>
      <c r="EX40" s="57"/>
      <c r="EY40" s="57"/>
      <c r="EZ40" s="57">
        <v>1</v>
      </c>
      <c r="FA40" s="57"/>
      <c r="FB40" s="57"/>
      <c r="FC40" s="57">
        <v>1</v>
      </c>
      <c r="FD40" s="57"/>
      <c r="FE40" s="57"/>
      <c r="FF40" s="57">
        <v>1</v>
      </c>
      <c r="FG40" s="57"/>
      <c r="FH40" s="57"/>
      <c r="FI40" s="57">
        <v>1</v>
      </c>
      <c r="FJ40" s="57"/>
      <c r="FK40" s="57"/>
      <c r="FL40" s="57">
        <v>1</v>
      </c>
      <c r="FM40" s="57"/>
      <c r="FN40" s="57"/>
      <c r="FO40" s="57">
        <v>1</v>
      </c>
      <c r="FP40" s="57"/>
      <c r="FQ40" s="57"/>
      <c r="FR40" s="57">
        <v>1</v>
      </c>
      <c r="FS40" s="57"/>
      <c r="FT40" s="57"/>
      <c r="FU40" s="57">
        <v>1</v>
      </c>
      <c r="FV40" s="57"/>
      <c r="FW40" s="57"/>
    </row>
    <row r="41" spans="1:179" ht="75" customHeight="1">
      <c r="A41" s="170" t="s">
        <v>789</v>
      </c>
      <c r="B41" s="171"/>
      <c r="C41" s="57">
        <f t="shared" ref="C41:BD41" si="0">SUM(C16:C40)</f>
        <v>3</v>
      </c>
      <c r="D41" s="57">
        <f t="shared" si="0"/>
        <v>11</v>
      </c>
      <c r="E41" s="57">
        <f t="shared" si="0"/>
        <v>11</v>
      </c>
      <c r="F41" s="57">
        <f t="shared" si="0"/>
        <v>7</v>
      </c>
      <c r="G41" s="57">
        <f t="shared" si="0"/>
        <v>13</v>
      </c>
      <c r="H41" s="57">
        <f t="shared" si="0"/>
        <v>5</v>
      </c>
      <c r="I41" s="57">
        <f t="shared" si="0"/>
        <v>11</v>
      </c>
      <c r="J41" s="57">
        <f t="shared" si="0"/>
        <v>10</v>
      </c>
      <c r="K41" s="57">
        <f t="shared" si="0"/>
        <v>4</v>
      </c>
      <c r="L41" s="57">
        <f t="shared" si="0"/>
        <v>5</v>
      </c>
      <c r="M41" s="57">
        <f t="shared" si="0"/>
        <v>15</v>
      </c>
      <c r="N41" s="57">
        <f t="shared" si="0"/>
        <v>5</v>
      </c>
      <c r="O41" s="57">
        <f t="shared" si="0"/>
        <v>9</v>
      </c>
      <c r="P41" s="57">
        <f t="shared" si="0"/>
        <v>13</v>
      </c>
      <c r="Q41" s="57">
        <f t="shared" si="0"/>
        <v>3</v>
      </c>
      <c r="R41" s="57">
        <f t="shared" si="0"/>
        <v>5</v>
      </c>
      <c r="S41" s="57">
        <f t="shared" si="0"/>
        <v>15</v>
      </c>
      <c r="T41" s="57">
        <f t="shared" si="0"/>
        <v>5</v>
      </c>
      <c r="U41" s="57">
        <f t="shared" si="0"/>
        <v>7</v>
      </c>
      <c r="V41" s="57">
        <f t="shared" si="0"/>
        <v>14</v>
      </c>
      <c r="W41" s="57">
        <f t="shared" si="0"/>
        <v>4</v>
      </c>
      <c r="X41" s="57">
        <f t="shared" si="0"/>
        <v>6</v>
      </c>
      <c r="Y41" s="57">
        <f t="shared" si="0"/>
        <v>16</v>
      </c>
      <c r="Z41" s="57">
        <f t="shared" si="0"/>
        <v>3</v>
      </c>
      <c r="AA41" s="57">
        <f t="shared" si="0"/>
        <v>7</v>
      </c>
      <c r="AB41" s="57">
        <f t="shared" si="0"/>
        <v>14</v>
      </c>
      <c r="AC41" s="57">
        <f t="shared" si="0"/>
        <v>4</v>
      </c>
      <c r="AD41" s="57">
        <f t="shared" si="0"/>
        <v>6</v>
      </c>
      <c r="AE41" s="57">
        <f t="shared" si="0"/>
        <v>14</v>
      </c>
      <c r="AF41" s="57">
        <f t="shared" si="0"/>
        <v>5</v>
      </c>
      <c r="AG41" s="57">
        <f t="shared" si="0"/>
        <v>15</v>
      </c>
      <c r="AH41" s="57">
        <f t="shared" si="0"/>
        <v>10</v>
      </c>
      <c r="AI41" s="57">
        <f t="shared" si="0"/>
        <v>0</v>
      </c>
      <c r="AJ41" s="57">
        <f t="shared" si="0"/>
        <v>9</v>
      </c>
      <c r="AK41" s="57">
        <f t="shared" si="0"/>
        <v>14</v>
      </c>
      <c r="AL41" s="57">
        <f t="shared" si="0"/>
        <v>2</v>
      </c>
      <c r="AM41" s="57">
        <f t="shared" si="0"/>
        <v>9</v>
      </c>
      <c r="AN41" s="57">
        <f t="shared" si="0"/>
        <v>13</v>
      </c>
      <c r="AO41" s="57">
        <f t="shared" si="0"/>
        <v>3</v>
      </c>
      <c r="AP41" s="57">
        <f t="shared" si="0"/>
        <v>11</v>
      </c>
      <c r="AQ41" s="57">
        <f t="shared" si="0"/>
        <v>12</v>
      </c>
      <c r="AR41" s="57">
        <f t="shared" si="0"/>
        <v>2</v>
      </c>
      <c r="AS41" s="57">
        <f t="shared" si="0"/>
        <v>9</v>
      </c>
      <c r="AT41" s="57">
        <f t="shared" si="0"/>
        <v>13</v>
      </c>
      <c r="AU41" s="57">
        <f t="shared" si="0"/>
        <v>3</v>
      </c>
      <c r="AV41" s="57">
        <f t="shared" si="0"/>
        <v>6</v>
      </c>
      <c r="AW41" s="57">
        <f t="shared" si="0"/>
        <v>14</v>
      </c>
      <c r="AX41" s="57">
        <f t="shared" si="0"/>
        <v>5</v>
      </c>
      <c r="AY41" s="57">
        <f t="shared" si="0"/>
        <v>8</v>
      </c>
      <c r="AZ41" s="57">
        <f t="shared" si="0"/>
        <v>14</v>
      </c>
      <c r="BA41" s="57">
        <f t="shared" si="0"/>
        <v>3</v>
      </c>
      <c r="BB41" s="57">
        <f t="shared" si="0"/>
        <v>8</v>
      </c>
      <c r="BC41" s="57">
        <f t="shared" si="0"/>
        <v>13</v>
      </c>
      <c r="BD41" s="57">
        <f t="shared" si="0"/>
        <v>4</v>
      </c>
      <c r="BE41" s="57">
        <f t="shared" ref="BE41:DP41" si="1">SUM(BE16:BE40)</f>
        <v>9</v>
      </c>
      <c r="BF41" s="57">
        <f t="shared" si="1"/>
        <v>13</v>
      </c>
      <c r="BG41" s="57">
        <f t="shared" si="1"/>
        <v>3</v>
      </c>
      <c r="BH41" s="57">
        <f t="shared" si="1"/>
        <v>6</v>
      </c>
      <c r="BI41" s="57">
        <f t="shared" si="1"/>
        <v>14</v>
      </c>
      <c r="BJ41" s="57">
        <f t="shared" si="1"/>
        <v>5</v>
      </c>
      <c r="BK41" s="57">
        <f t="shared" si="1"/>
        <v>18</v>
      </c>
      <c r="BL41" s="57">
        <f t="shared" si="1"/>
        <v>7</v>
      </c>
      <c r="BM41" s="57">
        <f t="shared" si="1"/>
        <v>0</v>
      </c>
      <c r="BN41" s="57">
        <f t="shared" si="1"/>
        <v>6</v>
      </c>
      <c r="BO41" s="57">
        <f t="shared" si="1"/>
        <v>12</v>
      </c>
      <c r="BP41" s="57">
        <f t="shared" si="1"/>
        <v>7</v>
      </c>
      <c r="BQ41" s="57">
        <f t="shared" si="1"/>
        <v>7</v>
      </c>
      <c r="BR41" s="57">
        <f t="shared" si="1"/>
        <v>12</v>
      </c>
      <c r="BS41" s="57">
        <f t="shared" si="1"/>
        <v>6</v>
      </c>
      <c r="BT41" s="57">
        <f t="shared" si="1"/>
        <v>7</v>
      </c>
      <c r="BU41" s="57">
        <f t="shared" si="1"/>
        <v>11</v>
      </c>
      <c r="BV41" s="57">
        <f t="shared" si="1"/>
        <v>7</v>
      </c>
      <c r="BW41" s="57">
        <f t="shared" si="1"/>
        <v>6</v>
      </c>
      <c r="BX41" s="57">
        <f t="shared" si="1"/>
        <v>15</v>
      </c>
      <c r="BY41" s="57">
        <f t="shared" si="1"/>
        <v>4</v>
      </c>
      <c r="BZ41" s="57">
        <f t="shared" si="1"/>
        <v>8</v>
      </c>
      <c r="CA41" s="57">
        <f t="shared" si="1"/>
        <v>13</v>
      </c>
      <c r="CB41" s="57">
        <f t="shared" si="1"/>
        <v>4</v>
      </c>
      <c r="CC41" s="57">
        <f t="shared" si="1"/>
        <v>7</v>
      </c>
      <c r="CD41" s="57">
        <f t="shared" si="1"/>
        <v>15</v>
      </c>
      <c r="CE41" s="57">
        <f t="shared" si="1"/>
        <v>3</v>
      </c>
      <c r="CF41" s="57">
        <f t="shared" si="1"/>
        <v>8</v>
      </c>
      <c r="CG41" s="57">
        <f t="shared" si="1"/>
        <v>15</v>
      </c>
      <c r="CH41" s="57">
        <f t="shared" si="1"/>
        <v>2</v>
      </c>
      <c r="CI41" s="57">
        <f t="shared" si="1"/>
        <v>7</v>
      </c>
      <c r="CJ41" s="57">
        <f t="shared" si="1"/>
        <v>16</v>
      </c>
      <c r="CK41" s="57">
        <f t="shared" si="1"/>
        <v>2</v>
      </c>
      <c r="CL41" s="57">
        <f t="shared" si="1"/>
        <v>6</v>
      </c>
      <c r="CM41" s="57">
        <f t="shared" si="1"/>
        <v>16</v>
      </c>
      <c r="CN41" s="57">
        <f t="shared" si="1"/>
        <v>3</v>
      </c>
      <c r="CO41" s="57">
        <f t="shared" si="1"/>
        <v>6</v>
      </c>
      <c r="CP41" s="57">
        <f t="shared" si="1"/>
        <v>17</v>
      </c>
      <c r="CQ41" s="57">
        <f t="shared" si="1"/>
        <v>2</v>
      </c>
      <c r="CR41" s="57">
        <f t="shared" si="1"/>
        <v>9</v>
      </c>
      <c r="CS41" s="57">
        <f t="shared" si="1"/>
        <v>14</v>
      </c>
      <c r="CT41" s="57">
        <f t="shared" si="1"/>
        <v>2</v>
      </c>
      <c r="CU41" s="57">
        <f t="shared" si="1"/>
        <v>8</v>
      </c>
      <c r="CV41" s="57">
        <f t="shared" si="1"/>
        <v>13</v>
      </c>
      <c r="CW41" s="57">
        <f t="shared" si="1"/>
        <v>4</v>
      </c>
      <c r="CX41" s="57">
        <f t="shared" si="1"/>
        <v>7</v>
      </c>
      <c r="CY41" s="57">
        <f t="shared" si="1"/>
        <v>14</v>
      </c>
      <c r="CZ41" s="57">
        <f t="shared" si="1"/>
        <v>4</v>
      </c>
      <c r="DA41" s="57">
        <f t="shared" si="1"/>
        <v>9</v>
      </c>
      <c r="DB41" s="57">
        <f t="shared" si="1"/>
        <v>11</v>
      </c>
      <c r="DC41" s="74">
        <f t="shared" si="1"/>
        <v>5</v>
      </c>
      <c r="DD41" s="57">
        <f t="shared" si="1"/>
        <v>8</v>
      </c>
      <c r="DE41" s="57">
        <f t="shared" si="1"/>
        <v>14</v>
      </c>
      <c r="DF41" s="74">
        <f t="shared" si="1"/>
        <v>3</v>
      </c>
      <c r="DG41" s="57">
        <f t="shared" si="1"/>
        <v>8</v>
      </c>
      <c r="DH41" s="57">
        <f t="shared" si="1"/>
        <v>14</v>
      </c>
      <c r="DI41" s="74">
        <f t="shared" si="1"/>
        <v>3</v>
      </c>
      <c r="DJ41" s="57">
        <f t="shared" si="1"/>
        <v>10</v>
      </c>
      <c r="DK41" s="57">
        <f t="shared" si="1"/>
        <v>10</v>
      </c>
      <c r="DL41" s="74">
        <f t="shared" si="1"/>
        <v>5</v>
      </c>
      <c r="DM41" s="57">
        <f t="shared" si="1"/>
        <v>14</v>
      </c>
      <c r="DN41" s="57">
        <f t="shared" si="1"/>
        <v>11</v>
      </c>
      <c r="DO41" s="74">
        <f t="shared" si="1"/>
        <v>0</v>
      </c>
      <c r="DP41" s="57">
        <f t="shared" si="1"/>
        <v>13</v>
      </c>
      <c r="DQ41" s="57">
        <f t="shared" ref="DQ41:FW41" si="2">SUM(DQ16:DQ40)</f>
        <v>12</v>
      </c>
      <c r="DR41" s="74">
        <f t="shared" si="2"/>
        <v>0</v>
      </c>
      <c r="DS41" s="57">
        <f t="shared" si="2"/>
        <v>6</v>
      </c>
      <c r="DT41" s="57">
        <f t="shared" si="2"/>
        <v>16</v>
      </c>
      <c r="DU41" s="74">
        <f t="shared" si="2"/>
        <v>3</v>
      </c>
      <c r="DV41" s="57">
        <f t="shared" si="2"/>
        <v>7</v>
      </c>
      <c r="DW41" s="57">
        <f t="shared" si="2"/>
        <v>14</v>
      </c>
      <c r="DX41" s="74">
        <f t="shared" si="2"/>
        <v>3</v>
      </c>
      <c r="DY41" s="57">
        <f t="shared" si="2"/>
        <v>12</v>
      </c>
      <c r="DZ41" s="57">
        <f t="shared" si="2"/>
        <v>13</v>
      </c>
      <c r="EA41" s="74">
        <f t="shared" si="2"/>
        <v>0</v>
      </c>
      <c r="EB41" s="57">
        <f t="shared" si="2"/>
        <v>7</v>
      </c>
      <c r="EC41" s="57">
        <f t="shared" si="2"/>
        <v>13</v>
      </c>
      <c r="ED41" s="74">
        <f t="shared" si="2"/>
        <v>5</v>
      </c>
      <c r="EE41" s="57">
        <f t="shared" si="2"/>
        <v>10</v>
      </c>
      <c r="EF41" s="57">
        <f t="shared" si="2"/>
        <v>12</v>
      </c>
      <c r="EG41" s="74">
        <f t="shared" si="2"/>
        <v>3</v>
      </c>
      <c r="EH41" s="57">
        <f t="shared" si="2"/>
        <v>6</v>
      </c>
      <c r="EI41" s="57">
        <f t="shared" si="2"/>
        <v>14</v>
      </c>
      <c r="EJ41" s="74">
        <f t="shared" si="2"/>
        <v>5</v>
      </c>
      <c r="EK41" s="57">
        <f t="shared" si="2"/>
        <v>12</v>
      </c>
      <c r="EL41" s="57">
        <f t="shared" si="2"/>
        <v>13</v>
      </c>
      <c r="EM41" s="57">
        <f t="shared" si="2"/>
        <v>0</v>
      </c>
      <c r="EN41" s="57">
        <f t="shared" si="2"/>
        <v>9</v>
      </c>
      <c r="EO41" s="57">
        <f t="shared" si="2"/>
        <v>11</v>
      </c>
      <c r="EP41" s="57">
        <f t="shared" si="2"/>
        <v>5</v>
      </c>
      <c r="EQ41" s="57">
        <f t="shared" si="2"/>
        <v>6</v>
      </c>
      <c r="ER41" s="57">
        <f t="shared" si="2"/>
        <v>14</v>
      </c>
      <c r="ES41" s="57">
        <f t="shared" si="2"/>
        <v>5</v>
      </c>
      <c r="ET41" s="57">
        <f t="shared" si="2"/>
        <v>8</v>
      </c>
      <c r="EU41" s="57">
        <f t="shared" si="2"/>
        <v>15</v>
      </c>
      <c r="EV41" s="57">
        <f t="shared" si="2"/>
        <v>3</v>
      </c>
      <c r="EW41" s="57">
        <f t="shared" si="2"/>
        <v>7</v>
      </c>
      <c r="EX41" s="57">
        <f t="shared" si="2"/>
        <v>13</v>
      </c>
      <c r="EY41" s="57">
        <f t="shared" si="2"/>
        <v>5</v>
      </c>
      <c r="EZ41" s="57">
        <f t="shared" si="2"/>
        <v>9</v>
      </c>
      <c r="FA41" s="57">
        <f t="shared" si="2"/>
        <v>13</v>
      </c>
      <c r="FB41" s="57">
        <f t="shared" si="2"/>
        <v>3</v>
      </c>
      <c r="FC41" s="57">
        <f t="shared" si="2"/>
        <v>15</v>
      </c>
      <c r="FD41" s="57">
        <f t="shared" si="2"/>
        <v>10</v>
      </c>
      <c r="FE41" s="57">
        <f t="shared" si="2"/>
        <v>0</v>
      </c>
      <c r="FF41" s="57">
        <f t="shared" si="2"/>
        <v>7</v>
      </c>
      <c r="FG41" s="57">
        <f t="shared" si="2"/>
        <v>14</v>
      </c>
      <c r="FH41" s="57">
        <f t="shared" si="2"/>
        <v>4</v>
      </c>
      <c r="FI41" s="57">
        <f t="shared" si="2"/>
        <v>10</v>
      </c>
      <c r="FJ41" s="57">
        <f t="shared" si="2"/>
        <v>15</v>
      </c>
      <c r="FK41" s="57">
        <f t="shared" si="2"/>
        <v>0</v>
      </c>
      <c r="FL41" s="57">
        <f t="shared" si="2"/>
        <v>7</v>
      </c>
      <c r="FM41" s="57">
        <f t="shared" si="2"/>
        <v>13</v>
      </c>
      <c r="FN41" s="57">
        <f t="shared" si="2"/>
        <v>5</v>
      </c>
      <c r="FO41" s="57">
        <f t="shared" si="2"/>
        <v>10</v>
      </c>
      <c r="FP41" s="57">
        <f t="shared" si="2"/>
        <v>15</v>
      </c>
      <c r="FQ41" s="57">
        <f t="shared" si="2"/>
        <v>0</v>
      </c>
      <c r="FR41" s="57">
        <f t="shared" si="2"/>
        <v>9</v>
      </c>
      <c r="FS41" s="57">
        <f t="shared" si="2"/>
        <v>13</v>
      </c>
      <c r="FT41" s="57">
        <f t="shared" si="2"/>
        <v>3</v>
      </c>
      <c r="FU41" s="57">
        <f t="shared" si="2"/>
        <v>5</v>
      </c>
      <c r="FV41" s="57">
        <f t="shared" si="2"/>
        <v>15</v>
      </c>
      <c r="FW41" s="57">
        <f t="shared" si="2"/>
        <v>5</v>
      </c>
    </row>
    <row r="42" spans="1:179" ht="75" customHeight="1">
      <c r="A42" s="172" t="s">
        <v>1717</v>
      </c>
      <c r="B42" s="173"/>
      <c r="C42" s="58">
        <f t="shared" ref="C42:BD42" si="3">C41/25%</f>
        <v>12</v>
      </c>
      <c r="D42" s="58">
        <f t="shared" si="3"/>
        <v>44</v>
      </c>
      <c r="E42" s="58">
        <f t="shared" si="3"/>
        <v>44</v>
      </c>
      <c r="F42" s="58">
        <f t="shared" si="3"/>
        <v>28</v>
      </c>
      <c r="G42" s="58">
        <f t="shared" si="3"/>
        <v>52</v>
      </c>
      <c r="H42" s="58">
        <f t="shared" si="3"/>
        <v>20</v>
      </c>
      <c r="I42" s="58">
        <f t="shared" si="3"/>
        <v>44</v>
      </c>
      <c r="J42" s="58">
        <f t="shared" si="3"/>
        <v>40</v>
      </c>
      <c r="K42" s="58">
        <f t="shared" si="3"/>
        <v>16</v>
      </c>
      <c r="L42" s="58">
        <f t="shared" si="3"/>
        <v>20</v>
      </c>
      <c r="M42" s="58">
        <f t="shared" si="3"/>
        <v>60</v>
      </c>
      <c r="N42" s="58">
        <f t="shared" si="3"/>
        <v>20</v>
      </c>
      <c r="O42" s="58">
        <f t="shared" si="3"/>
        <v>36</v>
      </c>
      <c r="P42" s="58">
        <f t="shared" si="3"/>
        <v>52</v>
      </c>
      <c r="Q42" s="58">
        <f t="shared" si="3"/>
        <v>12</v>
      </c>
      <c r="R42" s="58">
        <f t="shared" si="3"/>
        <v>20</v>
      </c>
      <c r="S42" s="58">
        <f t="shared" si="3"/>
        <v>60</v>
      </c>
      <c r="T42" s="58">
        <f t="shared" si="3"/>
        <v>20</v>
      </c>
      <c r="U42" s="58">
        <f t="shared" si="3"/>
        <v>28</v>
      </c>
      <c r="V42" s="58">
        <f t="shared" si="3"/>
        <v>56</v>
      </c>
      <c r="W42" s="58">
        <f t="shared" si="3"/>
        <v>16</v>
      </c>
      <c r="X42" s="58">
        <f t="shared" si="3"/>
        <v>24</v>
      </c>
      <c r="Y42" s="58">
        <f t="shared" si="3"/>
        <v>64</v>
      </c>
      <c r="Z42" s="58">
        <f t="shared" si="3"/>
        <v>12</v>
      </c>
      <c r="AA42" s="58">
        <f t="shared" si="3"/>
        <v>28</v>
      </c>
      <c r="AB42" s="58">
        <f t="shared" si="3"/>
        <v>56</v>
      </c>
      <c r="AC42" s="58">
        <f t="shared" si="3"/>
        <v>16</v>
      </c>
      <c r="AD42" s="58">
        <f t="shared" si="3"/>
        <v>24</v>
      </c>
      <c r="AE42" s="58">
        <f t="shared" si="3"/>
        <v>56</v>
      </c>
      <c r="AF42" s="58">
        <f t="shared" si="3"/>
        <v>20</v>
      </c>
      <c r="AG42" s="58">
        <f t="shared" si="3"/>
        <v>60</v>
      </c>
      <c r="AH42" s="58">
        <f t="shared" si="3"/>
        <v>40</v>
      </c>
      <c r="AI42" s="58">
        <f t="shared" si="3"/>
        <v>0</v>
      </c>
      <c r="AJ42" s="58">
        <f t="shared" si="3"/>
        <v>36</v>
      </c>
      <c r="AK42" s="58">
        <f t="shared" si="3"/>
        <v>56</v>
      </c>
      <c r="AL42" s="58">
        <f t="shared" si="3"/>
        <v>8</v>
      </c>
      <c r="AM42" s="58">
        <f t="shared" si="3"/>
        <v>36</v>
      </c>
      <c r="AN42" s="58">
        <f t="shared" si="3"/>
        <v>52</v>
      </c>
      <c r="AO42" s="58">
        <f t="shared" si="3"/>
        <v>12</v>
      </c>
      <c r="AP42" s="58">
        <f t="shared" si="3"/>
        <v>44</v>
      </c>
      <c r="AQ42" s="58">
        <f t="shared" si="3"/>
        <v>48</v>
      </c>
      <c r="AR42" s="58">
        <f t="shared" si="3"/>
        <v>8</v>
      </c>
      <c r="AS42" s="58">
        <f t="shared" si="3"/>
        <v>36</v>
      </c>
      <c r="AT42" s="58">
        <f t="shared" si="3"/>
        <v>52</v>
      </c>
      <c r="AU42" s="58">
        <f t="shared" si="3"/>
        <v>12</v>
      </c>
      <c r="AV42" s="58">
        <f t="shared" si="3"/>
        <v>24</v>
      </c>
      <c r="AW42" s="58">
        <f t="shared" si="3"/>
        <v>56</v>
      </c>
      <c r="AX42" s="58">
        <f t="shared" si="3"/>
        <v>20</v>
      </c>
      <c r="AY42" s="58">
        <f t="shared" si="3"/>
        <v>32</v>
      </c>
      <c r="AZ42" s="58">
        <f t="shared" si="3"/>
        <v>56</v>
      </c>
      <c r="BA42" s="58">
        <f t="shared" si="3"/>
        <v>12</v>
      </c>
      <c r="BB42" s="58">
        <f t="shared" si="3"/>
        <v>32</v>
      </c>
      <c r="BC42" s="58">
        <f t="shared" si="3"/>
        <v>52</v>
      </c>
      <c r="BD42" s="58">
        <f t="shared" si="3"/>
        <v>16</v>
      </c>
      <c r="BE42" s="58">
        <f t="shared" ref="BE42:DP42" si="4">BE41/25%</f>
        <v>36</v>
      </c>
      <c r="BF42" s="58">
        <f t="shared" si="4"/>
        <v>52</v>
      </c>
      <c r="BG42" s="58">
        <f t="shared" si="4"/>
        <v>12</v>
      </c>
      <c r="BH42" s="58">
        <f t="shared" si="4"/>
        <v>24</v>
      </c>
      <c r="BI42" s="58">
        <f t="shared" si="4"/>
        <v>56</v>
      </c>
      <c r="BJ42" s="58">
        <f t="shared" si="4"/>
        <v>20</v>
      </c>
      <c r="BK42" s="58">
        <f t="shared" si="4"/>
        <v>72</v>
      </c>
      <c r="BL42" s="58">
        <f t="shared" si="4"/>
        <v>28</v>
      </c>
      <c r="BM42" s="58">
        <f t="shared" si="4"/>
        <v>0</v>
      </c>
      <c r="BN42" s="58">
        <f t="shared" si="4"/>
        <v>24</v>
      </c>
      <c r="BO42" s="58">
        <f t="shared" si="4"/>
        <v>48</v>
      </c>
      <c r="BP42" s="58">
        <f t="shared" si="4"/>
        <v>28</v>
      </c>
      <c r="BQ42" s="58">
        <f t="shared" si="4"/>
        <v>28</v>
      </c>
      <c r="BR42" s="58">
        <f t="shared" si="4"/>
        <v>48</v>
      </c>
      <c r="BS42" s="58">
        <f t="shared" si="4"/>
        <v>24</v>
      </c>
      <c r="BT42" s="58">
        <f t="shared" si="4"/>
        <v>28</v>
      </c>
      <c r="BU42" s="58">
        <f t="shared" si="4"/>
        <v>44</v>
      </c>
      <c r="BV42" s="58">
        <f t="shared" si="4"/>
        <v>28</v>
      </c>
      <c r="BW42" s="58">
        <f t="shared" si="4"/>
        <v>24</v>
      </c>
      <c r="BX42" s="58">
        <f t="shared" si="4"/>
        <v>60</v>
      </c>
      <c r="BY42" s="58">
        <f t="shared" si="4"/>
        <v>16</v>
      </c>
      <c r="BZ42" s="58">
        <f t="shared" si="4"/>
        <v>32</v>
      </c>
      <c r="CA42" s="58">
        <f t="shared" si="4"/>
        <v>52</v>
      </c>
      <c r="CB42" s="58">
        <f t="shared" si="4"/>
        <v>16</v>
      </c>
      <c r="CC42" s="58">
        <f t="shared" si="4"/>
        <v>28</v>
      </c>
      <c r="CD42" s="58">
        <f t="shared" si="4"/>
        <v>60</v>
      </c>
      <c r="CE42" s="58">
        <f t="shared" si="4"/>
        <v>12</v>
      </c>
      <c r="CF42" s="58">
        <f t="shared" si="4"/>
        <v>32</v>
      </c>
      <c r="CG42" s="58">
        <f t="shared" si="4"/>
        <v>60</v>
      </c>
      <c r="CH42" s="58">
        <f t="shared" si="4"/>
        <v>8</v>
      </c>
      <c r="CI42" s="58">
        <f t="shared" si="4"/>
        <v>28</v>
      </c>
      <c r="CJ42" s="58">
        <f t="shared" si="4"/>
        <v>64</v>
      </c>
      <c r="CK42" s="58">
        <f t="shared" si="4"/>
        <v>8</v>
      </c>
      <c r="CL42" s="58">
        <f t="shared" si="4"/>
        <v>24</v>
      </c>
      <c r="CM42" s="58">
        <f t="shared" si="4"/>
        <v>64</v>
      </c>
      <c r="CN42" s="58">
        <f t="shared" si="4"/>
        <v>12</v>
      </c>
      <c r="CO42" s="58">
        <f t="shared" si="4"/>
        <v>24</v>
      </c>
      <c r="CP42" s="58">
        <f t="shared" si="4"/>
        <v>68</v>
      </c>
      <c r="CQ42" s="58">
        <f t="shared" si="4"/>
        <v>8</v>
      </c>
      <c r="CR42" s="58">
        <f t="shared" si="4"/>
        <v>36</v>
      </c>
      <c r="CS42" s="58">
        <f t="shared" si="4"/>
        <v>56</v>
      </c>
      <c r="CT42" s="58">
        <f t="shared" si="4"/>
        <v>8</v>
      </c>
      <c r="CU42" s="58">
        <f t="shared" si="4"/>
        <v>32</v>
      </c>
      <c r="CV42" s="58">
        <f t="shared" si="4"/>
        <v>52</v>
      </c>
      <c r="CW42" s="58">
        <f t="shared" si="4"/>
        <v>16</v>
      </c>
      <c r="CX42" s="58">
        <f t="shared" si="4"/>
        <v>28</v>
      </c>
      <c r="CY42" s="58">
        <f t="shared" si="4"/>
        <v>56</v>
      </c>
      <c r="CZ42" s="58">
        <f t="shared" si="4"/>
        <v>16</v>
      </c>
      <c r="DA42" s="58">
        <f t="shared" si="4"/>
        <v>36</v>
      </c>
      <c r="DB42" s="58">
        <f t="shared" si="4"/>
        <v>44</v>
      </c>
      <c r="DC42" s="75">
        <f t="shared" si="4"/>
        <v>20</v>
      </c>
      <c r="DD42" s="58">
        <f t="shared" si="4"/>
        <v>32</v>
      </c>
      <c r="DE42" s="58">
        <f t="shared" si="4"/>
        <v>56</v>
      </c>
      <c r="DF42" s="75">
        <f t="shared" si="4"/>
        <v>12</v>
      </c>
      <c r="DG42" s="58">
        <f t="shared" si="4"/>
        <v>32</v>
      </c>
      <c r="DH42" s="58">
        <f t="shared" si="4"/>
        <v>56</v>
      </c>
      <c r="DI42" s="75">
        <f t="shared" si="4"/>
        <v>12</v>
      </c>
      <c r="DJ42" s="58">
        <f t="shared" si="4"/>
        <v>40</v>
      </c>
      <c r="DK42" s="58">
        <f t="shared" si="4"/>
        <v>40</v>
      </c>
      <c r="DL42" s="75">
        <f t="shared" si="4"/>
        <v>20</v>
      </c>
      <c r="DM42" s="58">
        <f t="shared" si="4"/>
        <v>56</v>
      </c>
      <c r="DN42" s="58">
        <f t="shared" si="4"/>
        <v>44</v>
      </c>
      <c r="DO42" s="75">
        <f t="shared" si="4"/>
        <v>0</v>
      </c>
      <c r="DP42" s="58">
        <f t="shared" si="4"/>
        <v>52</v>
      </c>
      <c r="DQ42" s="58">
        <f t="shared" ref="DQ42:FW42" si="5">DQ41/25%</f>
        <v>48</v>
      </c>
      <c r="DR42" s="75">
        <f t="shared" si="5"/>
        <v>0</v>
      </c>
      <c r="DS42" s="58">
        <f t="shared" si="5"/>
        <v>24</v>
      </c>
      <c r="DT42" s="58">
        <f t="shared" si="5"/>
        <v>64</v>
      </c>
      <c r="DU42" s="75">
        <f t="shared" si="5"/>
        <v>12</v>
      </c>
      <c r="DV42" s="58">
        <f t="shared" si="5"/>
        <v>28</v>
      </c>
      <c r="DW42" s="58">
        <f t="shared" si="5"/>
        <v>56</v>
      </c>
      <c r="DX42" s="75">
        <f t="shared" si="5"/>
        <v>12</v>
      </c>
      <c r="DY42" s="58">
        <f t="shared" si="5"/>
        <v>48</v>
      </c>
      <c r="DZ42" s="58">
        <f t="shared" si="5"/>
        <v>52</v>
      </c>
      <c r="EA42" s="75">
        <f t="shared" si="5"/>
        <v>0</v>
      </c>
      <c r="EB42" s="58">
        <f t="shared" si="5"/>
        <v>28</v>
      </c>
      <c r="EC42" s="58">
        <f t="shared" si="5"/>
        <v>52</v>
      </c>
      <c r="ED42" s="75">
        <f t="shared" si="5"/>
        <v>20</v>
      </c>
      <c r="EE42" s="58">
        <f t="shared" si="5"/>
        <v>40</v>
      </c>
      <c r="EF42" s="58">
        <f t="shared" si="5"/>
        <v>48</v>
      </c>
      <c r="EG42" s="75">
        <f t="shared" si="5"/>
        <v>12</v>
      </c>
      <c r="EH42" s="58">
        <f t="shared" si="5"/>
        <v>24</v>
      </c>
      <c r="EI42" s="58">
        <f t="shared" si="5"/>
        <v>56</v>
      </c>
      <c r="EJ42" s="75">
        <f t="shared" si="5"/>
        <v>20</v>
      </c>
      <c r="EK42" s="58">
        <f t="shared" si="5"/>
        <v>48</v>
      </c>
      <c r="EL42" s="58">
        <f t="shared" si="5"/>
        <v>52</v>
      </c>
      <c r="EM42" s="58">
        <f t="shared" si="5"/>
        <v>0</v>
      </c>
      <c r="EN42" s="58">
        <f t="shared" si="5"/>
        <v>36</v>
      </c>
      <c r="EO42" s="58">
        <f t="shared" si="5"/>
        <v>44</v>
      </c>
      <c r="EP42" s="58">
        <f t="shared" si="5"/>
        <v>20</v>
      </c>
      <c r="EQ42" s="58">
        <f t="shared" si="5"/>
        <v>24</v>
      </c>
      <c r="ER42" s="58">
        <f t="shared" si="5"/>
        <v>56</v>
      </c>
      <c r="ES42" s="58">
        <f t="shared" si="5"/>
        <v>20</v>
      </c>
      <c r="ET42" s="58">
        <f t="shared" si="5"/>
        <v>32</v>
      </c>
      <c r="EU42" s="58">
        <f t="shared" si="5"/>
        <v>60</v>
      </c>
      <c r="EV42" s="58">
        <f t="shared" si="5"/>
        <v>12</v>
      </c>
      <c r="EW42" s="58">
        <f t="shared" si="5"/>
        <v>28</v>
      </c>
      <c r="EX42" s="58">
        <f t="shared" si="5"/>
        <v>52</v>
      </c>
      <c r="EY42" s="58">
        <f t="shared" si="5"/>
        <v>20</v>
      </c>
      <c r="EZ42" s="58">
        <f t="shared" si="5"/>
        <v>36</v>
      </c>
      <c r="FA42" s="58">
        <f t="shared" si="5"/>
        <v>52</v>
      </c>
      <c r="FB42" s="58">
        <f t="shared" si="5"/>
        <v>12</v>
      </c>
      <c r="FC42" s="58">
        <f t="shared" si="5"/>
        <v>60</v>
      </c>
      <c r="FD42" s="58">
        <f t="shared" si="5"/>
        <v>40</v>
      </c>
      <c r="FE42" s="58">
        <f t="shared" si="5"/>
        <v>0</v>
      </c>
      <c r="FF42" s="58">
        <f t="shared" si="5"/>
        <v>28</v>
      </c>
      <c r="FG42" s="58">
        <f t="shared" si="5"/>
        <v>56</v>
      </c>
      <c r="FH42" s="58">
        <f t="shared" si="5"/>
        <v>16</v>
      </c>
      <c r="FI42" s="58">
        <f t="shared" si="5"/>
        <v>40</v>
      </c>
      <c r="FJ42" s="58">
        <f t="shared" si="5"/>
        <v>60</v>
      </c>
      <c r="FK42" s="58">
        <f t="shared" si="5"/>
        <v>0</v>
      </c>
      <c r="FL42" s="58">
        <f t="shared" si="5"/>
        <v>28</v>
      </c>
      <c r="FM42" s="58">
        <f t="shared" si="5"/>
        <v>52</v>
      </c>
      <c r="FN42" s="58">
        <f t="shared" si="5"/>
        <v>20</v>
      </c>
      <c r="FO42" s="58">
        <f t="shared" si="5"/>
        <v>40</v>
      </c>
      <c r="FP42" s="58">
        <f t="shared" si="5"/>
        <v>60</v>
      </c>
      <c r="FQ42" s="58">
        <f t="shared" si="5"/>
        <v>0</v>
      </c>
      <c r="FR42" s="58">
        <f t="shared" si="5"/>
        <v>36</v>
      </c>
      <c r="FS42" s="58">
        <f t="shared" si="5"/>
        <v>52</v>
      </c>
      <c r="FT42" s="58">
        <f t="shared" si="5"/>
        <v>12</v>
      </c>
      <c r="FU42" s="58">
        <f t="shared" si="5"/>
        <v>20</v>
      </c>
      <c r="FV42" s="58">
        <f t="shared" si="5"/>
        <v>60</v>
      </c>
      <c r="FW42" s="58">
        <f t="shared" si="5"/>
        <v>20</v>
      </c>
    </row>
    <row r="43" spans="1:179" ht="75" customHeight="1">
      <c r="B43" s="40" t="s">
        <v>1695</v>
      </c>
    </row>
    <row r="44" spans="1:179" ht="75" customHeight="1">
      <c r="B44" s="40" t="s">
        <v>1696</v>
      </c>
      <c r="C44" s="40" t="s">
        <v>1710</v>
      </c>
      <c r="D44" s="41">
        <f>(C42+F42+I42+L42+O42+R42+U42+X42+AA42+AD42+AG42+AJ42+AM42+AP42+AS42+AV42+AY42+BB42+BE42+BH42+BK42+BN42+BQ42+BT42+BW42+BZ42+CC42+CF42+CI42+CL42+CO42+CR42+CU42+CX42+DA42+DD42+DG42+DJ42+DM42+DP42+DS42+DV42+DY42+EB42+EE42+EH42+EK42+EN42+EQ42+ET42+EW42+EZ42+FC42+FF42+FI42+FL42+FO42+FR42+FU42)/59</f>
        <v>33.220338983050844</v>
      </c>
      <c r="I44" s="40">
        <v>8.3000000000000007</v>
      </c>
    </row>
    <row r="45" spans="1:179" ht="75" customHeight="1">
      <c r="B45" s="40" t="s">
        <v>1697</v>
      </c>
      <c r="C45" s="40" t="s">
        <v>1710</v>
      </c>
      <c r="D45" s="41">
        <f>(D42+G42+J42+M42+P42+S42+V42+Y42+AB42+AE42+AH42+AK42+AN42+AQ42+AT42+AW42+AZ42+BC42+BF42+BI42+BL42+BO42+BR42+BU42+BX42+CA42+CD42+CG42+CJ42+CM42+CP42+CS42+CV42+CY42+DB42+DE42+DH42+DK42+DN42+DQ42+DT42+DW42+DZ42+EC42+EF42+EI42+EL42+EO42+ER42+EU42+EX42+FA42+FD42+FG42+FJ42+FM42+FP42+FS42+FV42)/59</f>
        <v>53.084745762711862</v>
      </c>
      <c r="I45" s="40">
        <v>13.3</v>
      </c>
    </row>
    <row r="46" spans="1:179" ht="75" customHeight="1">
      <c r="B46" s="40" t="s">
        <v>1698</v>
      </c>
      <c r="C46" s="40" t="s">
        <v>1710</v>
      </c>
      <c r="D46" s="41">
        <f>(E42+H42+K42+N42+Q42+T42+W42+Z42+AC42+AF42+AI42+AL42+AO42+AR42+AU42+AX42+BA42+BD42+BG42+BJ42+BM42+BP42+BS42+BV42+BY42+CB42+CE42+CH42+CK42+CN42+CQ42+CT42+CW42+CZ42+DC42+DF42+DI42+DL42+DO42+DR42+DU42+DX42+EA42+ED42+EG42+EJ42+EM42+EP42+ES42+EV42+EY42+FB42+FE42+FH42+FK42+FN42+FQ42+FT42+FW42)/59</f>
        <v>13.694915254237289</v>
      </c>
      <c r="I46" s="40">
        <v>3.4</v>
      </c>
    </row>
    <row r="47" spans="1:179" ht="22.5" customHeight="1">
      <c r="D47" s="59"/>
    </row>
    <row r="48" spans="1:179" ht="75" hidden="1" customHeight="1">
      <c r="D48" s="59"/>
    </row>
    <row r="49" spans="1:41" ht="75" hidden="1" customHeight="1">
      <c r="D49" s="59"/>
    </row>
    <row r="50" spans="1:41" ht="75" hidden="1" customHeight="1">
      <c r="D50" s="59"/>
    </row>
    <row r="51" spans="1:41" ht="75" customHeight="1">
      <c r="A51" s="44" t="s">
        <v>367</v>
      </c>
      <c r="B51" s="42" t="s">
        <v>803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41" ht="75" customHeight="1">
      <c r="A52" s="169" t="s">
        <v>1746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</row>
    <row r="53" spans="1:41" ht="5.25" customHeight="1">
      <c r="A53" s="45"/>
    </row>
    <row r="54" spans="1:41" ht="75" customHeight="1">
      <c r="A54" s="187" t="s">
        <v>0</v>
      </c>
      <c r="B54" s="178" t="s">
        <v>1</v>
      </c>
      <c r="C54" s="245" t="s">
        <v>181</v>
      </c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09"/>
    </row>
    <row r="55" spans="1:41" ht="75" customHeight="1">
      <c r="A55" s="204"/>
      <c r="B55" s="206"/>
      <c r="C55" s="172" t="s">
        <v>791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73"/>
    </row>
    <row r="56" spans="1:41" ht="2.25" customHeight="1">
      <c r="A56" s="204"/>
      <c r="B56" s="206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</row>
    <row r="57" spans="1:41" ht="75" hidden="1" customHeight="1">
      <c r="A57" s="204"/>
      <c r="B57" s="20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</row>
    <row r="58" spans="1:41" ht="75" hidden="1" customHeight="1">
      <c r="A58" s="204"/>
      <c r="B58" s="206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</row>
    <row r="59" spans="1:41" ht="75" hidden="1" customHeight="1">
      <c r="A59" s="204"/>
      <c r="B59" s="206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</row>
    <row r="60" spans="1:41" ht="75" hidden="1" customHeight="1">
      <c r="A60" s="204"/>
      <c r="B60" s="20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</row>
    <row r="61" spans="1:41" ht="75" customHeight="1" thickBot="1">
      <c r="A61" s="204"/>
      <c r="B61" s="206"/>
      <c r="C61" s="197" t="s">
        <v>848</v>
      </c>
      <c r="D61" s="198"/>
      <c r="E61" s="200"/>
      <c r="F61" s="197" t="s">
        <v>849</v>
      </c>
      <c r="G61" s="198"/>
      <c r="H61" s="200"/>
      <c r="I61" s="197" t="s">
        <v>914</v>
      </c>
      <c r="J61" s="198"/>
      <c r="K61" s="200"/>
      <c r="L61" s="197" t="s">
        <v>850</v>
      </c>
      <c r="M61" s="198"/>
      <c r="N61" s="200"/>
      <c r="O61" s="197" t="s">
        <v>851</v>
      </c>
      <c r="P61" s="198"/>
      <c r="Q61" s="200"/>
      <c r="R61" s="197" t="s">
        <v>852</v>
      </c>
      <c r="S61" s="198"/>
      <c r="T61" s="200"/>
      <c r="U61" s="197" t="s">
        <v>853</v>
      </c>
      <c r="V61" s="198"/>
      <c r="W61" s="200"/>
      <c r="X61" s="197" t="s">
        <v>854</v>
      </c>
      <c r="Y61" s="198"/>
      <c r="Z61" s="200"/>
      <c r="AA61" s="197" t="s">
        <v>855</v>
      </c>
      <c r="AB61" s="198"/>
      <c r="AC61" s="200"/>
      <c r="AD61" s="197" t="s">
        <v>856</v>
      </c>
      <c r="AE61" s="198"/>
      <c r="AF61" s="200"/>
      <c r="AG61" s="197" t="s">
        <v>966</v>
      </c>
      <c r="AH61" s="198"/>
      <c r="AI61" s="200"/>
      <c r="AJ61" s="197" t="s">
        <v>967</v>
      </c>
      <c r="AK61" s="198"/>
      <c r="AL61" s="200"/>
      <c r="AM61" s="197" t="s">
        <v>968</v>
      </c>
      <c r="AN61" s="198"/>
      <c r="AO61" s="200"/>
    </row>
    <row r="62" spans="1:41" ht="270.75" customHeight="1" thickBot="1">
      <c r="A62" s="204"/>
      <c r="B62" s="206"/>
      <c r="C62" s="190" t="s">
        <v>1324</v>
      </c>
      <c r="D62" s="191"/>
      <c r="E62" s="192"/>
      <c r="F62" s="190" t="s">
        <v>1325</v>
      </c>
      <c r="G62" s="191"/>
      <c r="H62" s="192"/>
      <c r="I62" s="190" t="s">
        <v>1326</v>
      </c>
      <c r="J62" s="191"/>
      <c r="K62" s="192"/>
      <c r="L62" s="190" t="s">
        <v>1327</v>
      </c>
      <c r="M62" s="191"/>
      <c r="N62" s="192"/>
      <c r="O62" s="190" t="s">
        <v>1328</v>
      </c>
      <c r="P62" s="191"/>
      <c r="Q62" s="192"/>
      <c r="R62" s="190" t="s">
        <v>1329</v>
      </c>
      <c r="S62" s="191"/>
      <c r="T62" s="192"/>
      <c r="U62" s="190" t="s">
        <v>1330</v>
      </c>
      <c r="V62" s="191"/>
      <c r="W62" s="192"/>
      <c r="X62" s="190" t="s">
        <v>1331</v>
      </c>
      <c r="Y62" s="191"/>
      <c r="Z62" s="192"/>
      <c r="AA62" s="194" t="s">
        <v>1332</v>
      </c>
      <c r="AB62" s="195"/>
      <c r="AC62" s="196"/>
      <c r="AD62" s="190" t="s">
        <v>1333</v>
      </c>
      <c r="AE62" s="191"/>
      <c r="AF62" s="192"/>
      <c r="AG62" s="194" t="s">
        <v>1334</v>
      </c>
      <c r="AH62" s="195"/>
      <c r="AI62" s="196"/>
      <c r="AJ62" s="190" t="s">
        <v>1335</v>
      </c>
      <c r="AK62" s="191"/>
      <c r="AL62" s="192"/>
      <c r="AM62" s="190" t="s">
        <v>1336</v>
      </c>
      <c r="AN62" s="191"/>
      <c r="AO62" s="192"/>
    </row>
    <row r="63" spans="1:41" ht="409.6" customHeight="1" thickBot="1">
      <c r="A63" s="205"/>
      <c r="B63" s="226"/>
      <c r="C63" s="47" t="s">
        <v>1291</v>
      </c>
      <c r="D63" s="48" t="s">
        <v>1292</v>
      </c>
      <c r="E63" s="49" t="s">
        <v>1293</v>
      </c>
      <c r="F63" s="47" t="s">
        <v>1294</v>
      </c>
      <c r="G63" s="48" t="s">
        <v>1295</v>
      </c>
      <c r="H63" s="49" t="s">
        <v>1296</v>
      </c>
      <c r="I63" s="47" t="s">
        <v>609</v>
      </c>
      <c r="J63" s="48" t="s">
        <v>610</v>
      </c>
      <c r="K63" s="49" t="s">
        <v>1297</v>
      </c>
      <c r="L63" s="47" t="s">
        <v>1298</v>
      </c>
      <c r="M63" s="48" t="s">
        <v>1299</v>
      </c>
      <c r="N63" s="49" t="s">
        <v>1300</v>
      </c>
      <c r="O63" s="47" t="s">
        <v>1301</v>
      </c>
      <c r="P63" s="48" t="s">
        <v>1302</v>
      </c>
      <c r="Q63" s="49" t="s">
        <v>1303</v>
      </c>
      <c r="R63" s="47" t="s">
        <v>1304</v>
      </c>
      <c r="S63" s="48" t="s">
        <v>801</v>
      </c>
      <c r="T63" s="49" t="s">
        <v>1305</v>
      </c>
      <c r="U63" s="47" t="s">
        <v>655</v>
      </c>
      <c r="V63" s="48" t="s">
        <v>656</v>
      </c>
      <c r="W63" s="49" t="s">
        <v>657</v>
      </c>
      <c r="X63" s="47" t="s">
        <v>1306</v>
      </c>
      <c r="Y63" s="48" t="s">
        <v>1307</v>
      </c>
      <c r="Z63" s="49" t="s">
        <v>1308</v>
      </c>
      <c r="AA63" s="47" t="s">
        <v>1309</v>
      </c>
      <c r="AB63" s="48" t="s">
        <v>1310</v>
      </c>
      <c r="AC63" s="49" t="s">
        <v>1311</v>
      </c>
      <c r="AD63" s="46" t="s">
        <v>1312</v>
      </c>
      <c r="AE63" s="48" t="s">
        <v>1313</v>
      </c>
      <c r="AF63" s="49" t="s">
        <v>1314</v>
      </c>
      <c r="AG63" s="73" t="s">
        <v>1315</v>
      </c>
      <c r="AH63" s="48" t="s">
        <v>1316</v>
      </c>
      <c r="AI63" s="49" t="s">
        <v>1317</v>
      </c>
      <c r="AJ63" s="47" t="s">
        <v>1318</v>
      </c>
      <c r="AK63" s="48" t="s">
        <v>1319</v>
      </c>
      <c r="AL63" s="49" t="s">
        <v>1320</v>
      </c>
      <c r="AM63" s="47" t="s">
        <v>1321</v>
      </c>
      <c r="AN63" s="48" t="s">
        <v>1322</v>
      </c>
      <c r="AO63" s="49" t="s">
        <v>1323</v>
      </c>
    </row>
    <row r="64" spans="1:41" ht="75" customHeight="1">
      <c r="A64" s="50">
        <v>1</v>
      </c>
      <c r="B64" s="51" t="s">
        <v>1742</v>
      </c>
      <c r="C64" s="62"/>
      <c r="D64" s="63">
        <v>1</v>
      </c>
      <c r="E64" s="63"/>
      <c r="F64" s="63"/>
      <c r="G64" s="63">
        <v>1</v>
      </c>
      <c r="H64" s="63"/>
      <c r="I64" s="63"/>
      <c r="J64" s="63">
        <v>1</v>
      </c>
      <c r="K64" s="63"/>
      <c r="L64" s="63"/>
      <c r="M64" s="63">
        <v>1</v>
      </c>
      <c r="N64" s="63"/>
      <c r="O64" s="63"/>
      <c r="P64" s="63">
        <v>1</v>
      </c>
      <c r="Q64" s="63"/>
      <c r="R64" s="63"/>
      <c r="S64" s="63">
        <v>1</v>
      </c>
      <c r="T64" s="63"/>
      <c r="U64" s="63"/>
      <c r="V64" s="63">
        <v>1</v>
      </c>
      <c r="W64" s="63"/>
      <c r="X64" s="63"/>
      <c r="Y64" s="63"/>
      <c r="Z64" s="63">
        <v>1</v>
      </c>
      <c r="AA64" s="63"/>
      <c r="AB64" s="63">
        <v>1</v>
      </c>
      <c r="AC64" s="63"/>
      <c r="AD64" s="57"/>
      <c r="AE64" s="63">
        <v>1</v>
      </c>
      <c r="AF64" s="63"/>
      <c r="AG64" s="63"/>
      <c r="AH64" s="63">
        <v>1</v>
      </c>
      <c r="AI64" s="63"/>
      <c r="AJ64" s="63"/>
      <c r="AK64" s="63">
        <v>1</v>
      </c>
      <c r="AL64" s="63"/>
      <c r="AM64" s="63"/>
      <c r="AN64" s="63">
        <v>1</v>
      </c>
      <c r="AO64" s="63"/>
    </row>
    <row r="65" spans="1:41" ht="75" customHeight="1">
      <c r="A65" s="50">
        <v>2</v>
      </c>
      <c r="B65" s="51" t="s">
        <v>1719</v>
      </c>
      <c r="C65" s="64"/>
      <c r="D65" s="57"/>
      <c r="E65" s="63">
        <v>1</v>
      </c>
      <c r="F65" s="57"/>
      <c r="G65" s="57"/>
      <c r="H65" s="63">
        <v>1</v>
      </c>
      <c r="I65" s="57"/>
      <c r="J65" s="63">
        <v>1</v>
      </c>
      <c r="K65" s="57"/>
      <c r="L65" s="57"/>
      <c r="M65" s="63">
        <v>1</v>
      </c>
      <c r="N65" s="57"/>
      <c r="O65" s="57"/>
      <c r="P65" s="57"/>
      <c r="Q65" s="63">
        <v>1</v>
      </c>
      <c r="R65" s="57"/>
      <c r="S65" s="57"/>
      <c r="T65" s="63">
        <v>1</v>
      </c>
      <c r="U65" s="57"/>
      <c r="V65" s="63">
        <v>1</v>
      </c>
      <c r="W65" s="57"/>
      <c r="X65" s="57"/>
      <c r="Y65" s="57"/>
      <c r="Z65" s="63">
        <v>1</v>
      </c>
      <c r="AA65" s="57"/>
      <c r="AB65" s="57"/>
      <c r="AC65" s="63">
        <v>1</v>
      </c>
      <c r="AD65" s="57"/>
      <c r="AE65" s="63">
        <v>1</v>
      </c>
      <c r="AF65" s="57"/>
      <c r="AG65" s="57"/>
      <c r="AH65" s="63">
        <v>1</v>
      </c>
      <c r="AI65" s="57"/>
      <c r="AJ65" s="57"/>
      <c r="AK65" s="63">
        <v>1</v>
      </c>
      <c r="AL65" s="57"/>
      <c r="AM65" s="57"/>
      <c r="AN65" s="63">
        <v>1</v>
      </c>
      <c r="AO65" s="57"/>
    </row>
    <row r="66" spans="1:41" ht="75" customHeight="1">
      <c r="A66" s="50">
        <v>3</v>
      </c>
      <c r="B66" s="51" t="s">
        <v>1738</v>
      </c>
      <c r="C66" s="64">
        <v>1</v>
      </c>
      <c r="D66" s="63"/>
      <c r="E66" s="57"/>
      <c r="F66" s="57">
        <v>1</v>
      </c>
      <c r="G66" s="63"/>
      <c r="H66" s="57"/>
      <c r="I66" s="63">
        <v>1</v>
      </c>
      <c r="J66" s="57"/>
      <c r="K66" s="57"/>
      <c r="L66" s="57">
        <v>1</v>
      </c>
      <c r="M66" s="63"/>
      <c r="N66" s="57"/>
      <c r="O66" s="57"/>
      <c r="P66" s="63">
        <v>1</v>
      </c>
      <c r="Q66" s="57"/>
      <c r="R66" s="57">
        <v>1</v>
      </c>
      <c r="S66" s="63"/>
      <c r="T66" s="57"/>
      <c r="U66" s="57">
        <v>1</v>
      </c>
      <c r="V66" s="63"/>
      <c r="W66" s="57"/>
      <c r="X66" s="57">
        <v>1</v>
      </c>
      <c r="Y66" s="57"/>
      <c r="Z66" s="63"/>
      <c r="AA66" s="57">
        <v>1</v>
      </c>
      <c r="AB66" s="63"/>
      <c r="AC66" s="57"/>
      <c r="AD66" s="57">
        <v>1</v>
      </c>
      <c r="AE66" s="63"/>
      <c r="AF66" s="57"/>
      <c r="AG66" s="57">
        <v>1</v>
      </c>
      <c r="AH66" s="63"/>
      <c r="AI66" s="57"/>
      <c r="AJ66" s="57">
        <v>1</v>
      </c>
      <c r="AK66" s="63"/>
      <c r="AL66" s="57"/>
      <c r="AM66" s="57">
        <v>1</v>
      </c>
      <c r="AN66" s="63"/>
      <c r="AO66" s="57"/>
    </row>
    <row r="67" spans="1:41" ht="75" customHeight="1">
      <c r="A67" s="50">
        <v>4</v>
      </c>
      <c r="B67" s="51" t="s">
        <v>1723</v>
      </c>
      <c r="C67" s="64"/>
      <c r="D67" s="63">
        <v>1</v>
      </c>
      <c r="E67" s="57"/>
      <c r="F67" s="57"/>
      <c r="G67" s="63">
        <v>1</v>
      </c>
      <c r="H67" s="57"/>
      <c r="I67" s="63"/>
      <c r="J67" s="57">
        <v>1</v>
      </c>
      <c r="K67" s="57"/>
      <c r="L67" s="57"/>
      <c r="M67" s="63">
        <v>1</v>
      </c>
      <c r="N67" s="57"/>
      <c r="O67" s="57"/>
      <c r="P67" s="63">
        <v>1</v>
      </c>
      <c r="Q67" s="57"/>
      <c r="R67" s="57"/>
      <c r="S67" s="63">
        <v>1</v>
      </c>
      <c r="T67" s="57"/>
      <c r="U67" s="57"/>
      <c r="V67" s="63">
        <v>1</v>
      </c>
      <c r="W67" s="57"/>
      <c r="X67" s="57"/>
      <c r="Y67" s="57">
        <v>1</v>
      </c>
      <c r="Z67" s="63"/>
      <c r="AA67" s="57"/>
      <c r="AB67" s="63">
        <v>1</v>
      </c>
      <c r="AC67" s="57"/>
      <c r="AD67" s="57"/>
      <c r="AE67" s="63">
        <v>1</v>
      </c>
      <c r="AF67" s="57"/>
      <c r="AG67" s="57"/>
      <c r="AH67" s="63">
        <v>1</v>
      </c>
      <c r="AI67" s="57"/>
      <c r="AJ67" s="57"/>
      <c r="AK67" s="63">
        <v>1</v>
      </c>
      <c r="AL67" s="57"/>
      <c r="AM67" s="57"/>
      <c r="AN67" s="63">
        <v>1</v>
      </c>
      <c r="AO67" s="57"/>
    </row>
    <row r="68" spans="1:41" ht="75" customHeight="1">
      <c r="A68" s="50">
        <v>5</v>
      </c>
      <c r="B68" s="51" t="s">
        <v>1720</v>
      </c>
      <c r="C68" s="63"/>
      <c r="D68" s="57">
        <v>1</v>
      </c>
      <c r="E68" s="57"/>
      <c r="F68" s="57"/>
      <c r="G68" s="63">
        <v>1</v>
      </c>
      <c r="H68" s="57"/>
      <c r="I68" s="63">
        <v>1</v>
      </c>
      <c r="J68" s="57"/>
      <c r="K68" s="57"/>
      <c r="L68" s="63"/>
      <c r="M68" s="57">
        <v>1</v>
      </c>
      <c r="N68" s="57"/>
      <c r="O68" s="63"/>
      <c r="P68" s="57">
        <v>1</v>
      </c>
      <c r="Q68" s="57"/>
      <c r="R68" s="57"/>
      <c r="S68" s="63">
        <v>1</v>
      </c>
      <c r="T68" s="57"/>
      <c r="U68" s="63"/>
      <c r="V68" s="57">
        <v>1</v>
      </c>
      <c r="W68" s="57"/>
      <c r="X68" s="63"/>
      <c r="Y68" s="57"/>
      <c r="Z68" s="57">
        <v>1</v>
      </c>
      <c r="AA68" s="63"/>
      <c r="AB68" s="57">
        <v>1</v>
      </c>
      <c r="AC68" s="57"/>
      <c r="AD68" s="63"/>
      <c r="AE68" s="57">
        <v>1</v>
      </c>
      <c r="AF68" s="57"/>
      <c r="AG68" s="63"/>
      <c r="AH68" s="57">
        <v>1</v>
      </c>
      <c r="AI68" s="63"/>
      <c r="AJ68" s="63"/>
      <c r="AK68" s="57">
        <v>1</v>
      </c>
      <c r="AL68" s="57"/>
      <c r="AM68" s="63"/>
      <c r="AN68" s="57">
        <v>1</v>
      </c>
      <c r="AO68" s="57"/>
    </row>
    <row r="69" spans="1:41" ht="75" customHeight="1">
      <c r="A69" s="50">
        <v>6</v>
      </c>
      <c r="B69" s="51" t="s">
        <v>1730</v>
      </c>
      <c r="C69" s="64"/>
      <c r="D69" s="63">
        <v>1</v>
      </c>
      <c r="E69" s="57"/>
      <c r="F69" s="57"/>
      <c r="G69" s="63">
        <v>1</v>
      </c>
      <c r="H69" s="57"/>
      <c r="I69" s="57"/>
      <c r="J69" s="63">
        <v>1</v>
      </c>
      <c r="K69" s="57"/>
      <c r="L69" s="57"/>
      <c r="M69" s="63">
        <v>1</v>
      </c>
      <c r="N69" s="57"/>
      <c r="O69" s="57"/>
      <c r="P69" s="63">
        <v>1</v>
      </c>
      <c r="Q69" s="57"/>
      <c r="R69" s="57">
        <v>1</v>
      </c>
      <c r="S69" s="63"/>
      <c r="T69" s="57"/>
      <c r="U69" s="57"/>
      <c r="V69" s="63">
        <v>1</v>
      </c>
      <c r="W69" s="57"/>
      <c r="X69" s="57"/>
      <c r="Y69" s="63"/>
      <c r="Z69" s="57">
        <v>1</v>
      </c>
      <c r="AA69" s="57"/>
      <c r="AB69" s="63">
        <v>1</v>
      </c>
      <c r="AC69" s="57"/>
      <c r="AD69" s="57"/>
      <c r="AE69" s="63">
        <v>1</v>
      </c>
      <c r="AF69" s="57"/>
      <c r="AG69" s="57"/>
      <c r="AH69" s="63"/>
      <c r="AI69" s="57">
        <v>1</v>
      </c>
      <c r="AJ69" s="57"/>
      <c r="AK69" s="63">
        <v>1</v>
      </c>
      <c r="AL69" s="57"/>
      <c r="AM69" s="57"/>
      <c r="AN69" s="63">
        <v>1</v>
      </c>
      <c r="AO69" s="57"/>
    </row>
    <row r="70" spans="1:41" ht="75" customHeight="1">
      <c r="A70" s="50">
        <v>7</v>
      </c>
      <c r="B70" s="51" t="s">
        <v>1725</v>
      </c>
      <c r="C70" s="64"/>
      <c r="D70" s="63">
        <v>1</v>
      </c>
      <c r="E70" s="57"/>
      <c r="F70" s="57"/>
      <c r="G70" s="63">
        <v>1</v>
      </c>
      <c r="H70" s="57"/>
      <c r="I70" s="57"/>
      <c r="J70" s="63">
        <v>1</v>
      </c>
      <c r="K70" s="57"/>
      <c r="L70" s="57">
        <v>1</v>
      </c>
      <c r="M70" s="63"/>
      <c r="N70" s="57"/>
      <c r="O70" s="57"/>
      <c r="P70" s="63">
        <v>1</v>
      </c>
      <c r="Q70" s="57"/>
      <c r="R70" s="63"/>
      <c r="S70" s="57"/>
      <c r="T70" s="57">
        <v>1</v>
      </c>
      <c r="U70" s="57"/>
      <c r="V70" s="63"/>
      <c r="W70" s="57">
        <v>1</v>
      </c>
      <c r="X70" s="57"/>
      <c r="Y70" s="63">
        <v>1</v>
      </c>
      <c r="Z70" s="57"/>
      <c r="AA70" s="57">
        <v>1</v>
      </c>
      <c r="AB70" s="63"/>
      <c r="AC70" s="57"/>
      <c r="AD70" s="57">
        <v>1</v>
      </c>
      <c r="AE70" s="63"/>
      <c r="AF70" s="57"/>
      <c r="AG70" s="57">
        <v>1</v>
      </c>
      <c r="AH70" s="63"/>
      <c r="AI70" s="57"/>
      <c r="AJ70" s="57"/>
      <c r="AK70" s="63">
        <v>1</v>
      </c>
      <c r="AL70" s="57"/>
      <c r="AM70" s="57"/>
      <c r="AN70" s="63">
        <v>1</v>
      </c>
      <c r="AO70" s="57"/>
    </row>
    <row r="71" spans="1:41" ht="75" customHeight="1">
      <c r="A71" s="57">
        <v>8</v>
      </c>
      <c r="B71" s="51" t="s">
        <v>1721</v>
      </c>
      <c r="C71" s="64"/>
      <c r="D71" s="63">
        <v>1</v>
      </c>
      <c r="E71" s="57"/>
      <c r="F71" s="57"/>
      <c r="G71" s="63">
        <v>1</v>
      </c>
      <c r="H71" s="57"/>
      <c r="I71" s="57">
        <v>1</v>
      </c>
      <c r="J71" s="63"/>
      <c r="K71" s="57"/>
      <c r="L71" s="63"/>
      <c r="M71" s="57">
        <v>1</v>
      </c>
      <c r="N71" s="57"/>
      <c r="O71" s="57"/>
      <c r="P71" s="63">
        <v>1</v>
      </c>
      <c r="Q71" s="57"/>
      <c r="R71" s="57"/>
      <c r="S71" s="57">
        <v>1</v>
      </c>
      <c r="T71" s="63"/>
      <c r="U71" s="57"/>
      <c r="V71" s="57">
        <v>1</v>
      </c>
      <c r="W71" s="63"/>
      <c r="X71" s="57"/>
      <c r="Y71" s="63"/>
      <c r="Z71" s="57">
        <v>1</v>
      </c>
      <c r="AA71" s="63"/>
      <c r="AB71" s="57">
        <v>1</v>
      </c>
      <c r="AC71" s="57"/>
      <c r="AD71" s="63"/>
      <c r="AE71" s="57">
        <v>1</v>
      </c>
      <c r="AF71" s="57"/>
      <c r="AG71" s="63"/>
      <c r="AH71" s="63">
        <v>1</v>
      </c>
      <c r="AI71" s="57"/>
      <c r="AJ71" s="57"/>
      <c r="AK71" s="63">
        <v>1</v>
      </c>
      <c r="AL71" s="57"/>
      <c r="AM71" s="57"/>
      <c r="AN71" s="63">
        <v>1</v>
      </c>
      <c r="AO71" s="57"/>
    </row>
    <row r="72" spans="1:41" ht="75" customHeight="1">
      <c r="A72" s="57">
        <v>9</v>
      </c>
      <c r="B72" s="51" t="s">
        <v>1728</v>
      </c>
      <c r="C72" s="64"/>
      <c r="D72" s="57">
        <v>1</v>
      </c>
      <c r="E72" s="63"/>
      <c r="F72" s="57"/>
      <c r="G72" s="57">
        <v>1</v>
      </c>
      <c r="H72" s="63"/>
      <c r="I72" s="57"/>
      <c r="J72" s="57">
        <v>1</v>
      </c>
      <c r="K72" s="63"/>
      <c r="L72" s="57"/>
      <c r="M72" s="57">
        <v>1</v>
      </c>
      <c r="N72" s="63"/>
      <c r="O72" s="57"/>
      <c r="P72" s="57">
        <v>1</v>
      </c>
      <c r="Q72" s="63"/>
      <c r="R72" s="57"/>
      <c r="S72" s="63">
        <v>1</v>
      </c>
      <c r="T72" s="57"/>
      <c r="U72" s="57"/>
      <c r="V72" s="63">
        <v>1</v>
      </c>
      <c r="W72" s="57"/>
      <c r="X72" s="57"/>
      <c r="Y72" s="57">
        <v>1</v>
      </c>
      <c r="Z72" s="63"/>
      <c r="AA72" s="57"/>
      <c r="AB72" s="57">
        <v>1</v>
      </c>
      <c r="AC72" s="63"/>
      <c r="AD72" s="57"/>
      <c r="AE72" s="57">
        <v>1</v>
      </c>
      <c r="AF72" s="63"/>
      <c r="AG72" s="57"/>
      <c r="AH72" s="94">
        <v>1</v>
      </c>
      <c r="AI72" s="63"/>
      <c r="AJ72" s="57"/>
      <c r="AK72" s="57">
        <v>1</v>
      </c>
      <c r="AL72" s="63"/>
      <c r="AM72" s="57"/>
      <c r="AN72" s="57">
        <v>1</v>
      </c>
      <c r="AO72" s="63"/>
    </row>
    <row r="73" spans="1:41" ht="75" customHeight="1">
      <c r="A73" s="57">
        <v>10</v>
      </c>
      <c r="B73" s="51" t="s">
        <v>1733</v>
      </c>
      <c r="C73" s="64"/>
      <c r="D73" s="63">
        <v>1</v>
      </c>
      <c r="E73" s="57"/>
      <c r="F73" s="57"/>
      <c r="G73" s="63">
        <v>1</v>
      </c>
      <c r="H73" s="57"/>
      <c r="I73" s="57"/>
      <c r="J73" s="63">
        <v>1</v>
      </c>
      <c r="K73" s="57"/>
      <c r="L73" s="57"/>
      <c r="M73" s="63">
        <v>1</v>
      </c>
      <c r="N73" s="57"/>
      <c r="O73" s="57"/>
      <c r="P73" s="63">
        <v>1</v>
      </c>
      <c r="Q73" s="57"/>
      <c r="R73" s="57"/>
      <c r="S73" s="63"/>
      <c r="T73" s="57">
        <v>1</v>
      </c>
      <c r="U73" s="57"/>
      <c r="V73" s="63">
        <v>1</v>
      </c>
      <c r="W73" s="57"/>
      <c r="X73" s="57"/>
      <c r="Y73" s="63">
        <v>1</v>
      </c>
      <c r="Z73" s="57"/>
      <c r="AA73" s="57"/>
      <c r="AB73" s="63">
        <v>1</v>
      </c>
      <c r="AC73" s="57"/>
      <c r="AD73" s="57"/>
      <c r="AE73" s="63">
        <v>1</v>
      </c>
      <c r="AF73" s="57"/>
      <c r="AG73" s="57"/>
      <c r="AH73" s="63">
        <v>1</v>
      </c>
      <c r="AI73" s="57"/>
      <c r="AJ73" s="57"/>
      <c r="AK73" s="63"/>
      <c r="AL73" s="57">
        <v>1</v>
      </c>
      <c r="AM73" s="57"/>
      <c r="AN73" s="63"/>
      <c r="AO73" s="57">
        <v>1</v>
      </c>
    </row>
    <row r="74" spans="1:41" ht="75" customHeight="1">
      <c r="A74" s="57">
        <v>11</v>
      </c>
      <c r="B74" s="51" t="s">
        <v>1726</v>
      </c>
      <c r="C74" s="64"/>
      <c r="D74" s="63"/>
      <c r="E74" s="57">
        <v>1</v>
      </c>
      <c r="F74" s="57"/>
      <c r="G74" s="63"/>
      <c r="H74" s="57">
        <v>1</v>
      </c>
      <c r="I74" s="57"/>
      <c r="J74" s="63"/>
      <c r="K74" s="57">
        <v>1</v>
      </c>
      <c r="L74" s="57"/>
      <c r="M74" s="63"/>
      <c r="N74" s="57">
        <v>1</v>
      </c>
      <c r="O74" s="57"/>
      <c r="P74" s="63"/>
      <c r="Q74" s="57">
        <v>1</v>
      </c>
      <c r="R74" s="57"/>
      <c r="S74" s="63">
        <v>1</v>
      </c>
      <c r="T74" s="57"/>
      <c r="U74" s="57"/>
      <c r="V74" s="63">
        <v>1</v>
      </c>
      <c r="W74" s="57"/>
      <c r="X74" s="57"/>
      <c r="Y74" s="63"/>
      <c r="Z74" s="57">
        <v>1</v>
      </c>
      <c r="AA74" s="57"/>
      <c r="AB74" s="63"/>
      <c r="AC74" s="57">
        <v>1</v>
      </c>
      <c r="AD74" s="57"/>
      <c r="AE74" s="63"/>
      <c r="AF74" s="57">
        <v>1</v>
      </c>
      <c r="AG74" s="57"/>
      <c r="AH74" s="63"/>
      <c r="AI74" s="57">
        <v>1</v>
      </c>
      <c r="AJ74" s="57"/>
      <c r="AK74" s="63"/>
      <c r="AL74" s="57">
        <v>1</v>
      </c>
      <c r="AM74" s="57"/>
      <c r="AN74" s="63"/>
      <c r="AO74" s="57">
        <v>1</v>
      </c>
    </row>
    <row r="75" spans="1:41" ht="75" customHeight="1">
      <c r="A75" s="57">
        <v>12</v>
      </c>
      <c r="B75" s="51" t="s">
        <v>1741</v>
      </c>
      <c r="C75" s="64"/>
      <c r="D75" s="63">
        <v>1</v>
      </c>
      <c r="E75" s="57"/>
      <c r="F75" s="57"/>
      <c r="G75" s="63"/>
      <c r="H75" s="57">
        <v>1</v>
      </c>
      <c r="I75" s="63"/>
      <c r="J75" s="57">
        <v>1</v>
      </c>
      <c r="K75" s="57"/>
      <c r="L75" s="63"/>
      <c r="M75" s="57">
        <v>1</v>
      </c>
      <c r="N75" s="57"/>
      <c r="O75" s="57"/>
      <c r="P75" s="63"/>
      <c r="Q75" s="57">
        <v>1</v>
      </c>
      <c r="R75" s="57"/>
      <c r="S75" s="63">
        <v>1</v>
      </c>
      <c r="T75" s="57"/>
      <c r="U75" s="57"/>
      <c r="V75" s="63">
        <v>1</v>
      </c>
      <c r="W75" s="57"/>
      <c r="X75" s="57"/>
      <c r="Y75" s="63"/>
      <c r="Z75" s="57">
        <v>1</v>
      </c>
      <c r="AA75" s="63"/>
      <c r="AB75" s="57">
        <v>1</v>
      </c>
      <c r="AC75" s="57"/>
      <c r="AD75" s="63"/>
      <c r="AE75" s="57">
        <v>1</v>
      </c>
      <c r="AF75" s="57"/>
      <c r="AG75" s="57"/>
      <c r="AH75" s="63">
        <v>1</v>
      </c>
      <c r="AI75" s="94"/>
      <c r="AJ75" s="57"/>
      <c r="AK75" s="63">
        <v>1</v>
      </c>
      <c r="AL75" s="57"/>
      <c r="AM75" s="63"/>
      <c r="AN75" s="57">
        <v>1</v>
      </c>
      <c r="AO75" s="57"/>
    </row>
    <row r="76" spans="1:41" ht="75" customHeight="1">
      <c r="A76" s="57">
        <v>13</v>
      </c>
      <c r="B76" s="51" t="s">
        <v>1735</v>
      </c>
      <c r="C76" s="64"/>
      <c r="D76" s="63">
        <v>1</v>
      </c>
      <c r="E76" s="57"/>
      <c r="F76" s="57"/>
      <c r="G76" s="63">
        <v>1</v>
      </c>
      <c r="H76" s="57"/>
      <c r="I76" s="57"/>
      <c r="J76" s="63">
        <v>1</v>
      </c>
      <c r="K76" s="57"/>
      <c r="L76" s="57"/>
      <c r="M76" s="63">
        <v>1</v>
      </c>
      <c r="N76" s="57"/>
      <c r="O76" s="57"/>
      <c r="P76" s="63">
        <v>1</v>
      </c>
      <c r="Q76" s="57"/>
      <c r="R76" s="63">
        <v>1</v>
      </c>
      <c r="S76" s="57"/>
      <c r="T76" s="57"/>
      <c r="U76" s="57"/>
      <c r="V76" s="63">
        <v>1</v>
      </c>
      <c r="W76" s="57"/>
      <c r="X76" s="57"/>
      <c r="Y76" s="57"/>
      <c r="Z76" s="63">
        <v>1</v>
      </c>
      <c r="AA76" s="57"/>
      <c r="AB76" s="63">
        <v>1</v>
      </c>
      <c r="AC76" s="57"/>
      <c r="AD76" s="57"/>
      <c r="AE76" s="63">
        <v>1</v>
      </c>
      <c r="AF76" s="57"/>
      <c r="AG76" s="57"/>
      <c r="AH76" s="94">
        <v>1</v>
      </c>
      <c r="AI76" s="63"/>
      <c r="AJ76" s="57"/>
      <c r="AK76" s="63">
        <v>1</v>
      </c>
      <c r="AL76" s="57"/>
      <c r="AM76" s="57">
        <v>1</v>
      </c>
      <c r="AN76" s="63"/>
      <c r="AO76" s="57"/>
    </row>
    <row r="77" spans="1:41" ht="75" customHeight="1">
      <c r="A77" s="57">
        <v>14</v>
      </c>
      <c r="B77" s="51" t="s">
        <v>1737</v>
      </c>
      <c r="C77" s="63">
        <v>1</v>
      </c>
      <c r="D77" s="57"/>
      <c r="E77" s="57"/>
      <c r="F77" s="63">
        <v>1</v>
      </c>
      <c r="G77" s="57"/>
      <c r="H77" s="57"/>
      <c r="I77" s="63">
        <v>1</v>
      </c>
      <c r="J77" s="57"/>
      <c r="K77" s="57"/>
      <c r="L77" s="63">
        <v>1</v>
      </c>
      <c r="M77" s="57"/>
      <c r="N77" s="57"/>
      <c r="O77" s="63">
        <v>1</v>
      </c>
      <c r="P77" s="57"/>
      <c r="Q77" s="57"/>
      <c r="R77" s="57">
        <v>1</v>
      </c>
      <c r="S77" s="57"/>
      <c r="T77" s="63"/>
      <c r="U77" s="63">
        <v>1</v>
      </c>
      <c r="V77" s="57"/>
      <c r="W77" s="57"/>
      <c r="X77" s="57">
        <v>1</v>
      </c>
      <c r="Y77" s="63"/>
      <c r="Z77" s="57"/>
      <c r="AA77" s="63">
        <v>1</v>
      </c>
      <c r="AB77" s="57"/>
      <c r="AC77" s="57"/>
      <c r="AD77" s="63">
        <v>1</v>
      </c>
      <c r="AE77" s="57"/>
      <c r="AF77" s="57"/>
      <c r="AG77" s="57">
        <v>1</v>
      </c>
      <c r="AH77" s="63"/>
      <c r="AI77" s="94"/>
      <c r="AJ77" s="57">
        <v>1</v>
      </c>
      <c r="AK77" s="63"/>
      <c r="AL77" s="57"/>
      <c r="AM77" s="57">
        <v>1</v>
      </c>
      <c r="AN77" s="57"/>
      <c r="AO77" s="63"/>
    </row>
    <row r="78" spans="1:41" ht="75" customHeight="1">
      <c r="A78" s="57">
        <v>15</v>
      </c>
      <c r="B78" s="51" t="s">
        <v>1740</v>
      </c>
      <c r="C78" s="64"/>
      <c r="D78" s="57">
        <v>1</v>
      </c>
      <c r="E78" s="63"/>
      <c r="F78" s="57"/>
      <c r="G78" s="63"/>
      <c r="H78" s="57">
        <v>1</v>
      </c>
      <c r="I78" s="57">
        <v>1</v>
      </c>
      <c r="J78" s="57"/>
      <c r="K78" s="63"/>
      <c r="L78" s="57">
        <v>1</v>
      </c>
      <c r="M78" s="57"/>
      <c r="N78" s="63"/>
      <c r="O78" s="57"/>
      <c r="P78" s="57"/>
      <c r="Q78" s="63">
        <v>1</v>
      </c>
      <c r="R78" s="57"/>
      <c r="S78" s="63">
        <v>1</v>
      </c>
      <c r="T78" s="57"/>
      <c r="U78" s="57"/>
      <c r="V78" s="57">
        <v>1</v>
      </c>
      <c r="W78" s="63"/>
      <c r="X78" s="57"/>
      <c r="Y78" s="57"/>
      <c r="Z78" s="63">
        <v>1</v>
      </c>
      <c r="AA78" s="57"/>
      <c r="AB78" s="57">
        <v>1</v>
      </c>
      <c r="AC78" s="63"/>
      <c r="AD78" s="57"/>
      <c r="AE78" s="57">
        <v>1</v>
      </c>
      <c r="AF78" s="63"/>
      <c r="AG78" s="57"/>
      <c r="AH78" s="94">
        <v>1</v>
      </c>
      <c r="AI78" s="63"/>
      <c r="AJ78" s="57"/>
      <c r="AK78" s="63">
        <v>1</v>
      </c>
      <c r="AL78" s="57"/>
      <c r="AM78" s="57"/>
      <c r="AN78" s="63">
        <v>1</v>
      </c>
      <c r="AO78" s="63"/>
    </row>
    <row r="79" spans="1:41" ht="75" customHeight="1">
      <c r="A79" s="57">
        <v>16</v>
      </c>
      <c r="B79" s="51" t="s">
        <v>1736</v>
      </c>
      <c r="C79" s="64"/>
      <c r="D79" s="63">
        <v>1</v>
      </c>
      <c r="E79" s="57"/>
      <c r="F79" s="57"/>
      <c r="G79" s="63">
        <v>1</v>
      </c>
      <c r="H79" s="57"/>
      <c r="I79" s="57">
        <v>1</v>
      </c>
      <c r="J79" s="63"/>
      <c r="K79" s="57"/>
      <c r="L79" s="57">
        <v>1</v>
      </c>
      <c r="M79" s="63"/>
      <c r="N79" s="57"/>
      <c r="O79" s="57">
        <v>1</v>
      </c>
      <c r="P79" s="63"/>
      <c r="Q79" s="57"/>
      <c r="R79" s="57">
        <v>1</v>
      </c>
      <c r="S79" s="57"/>
      <c r="T79" s="63"/>
      <c r="U79" s="57">
        <v>1</v>
      </c>
      <c r="V79" s="63"/>
      <c r="W79" s="57"/>
      <c r="X79" s="57">
        <v>1</v>
      </c>
      <c r="Y79" s="63"/>
      <c r="Z79" s="57"/>
      <c r="AA79" s="57"/>
      <c r="AB79" s="63">
        <v>1</v>
      </c>
      <c r="AC79" s="57"/>
      <c r="AD79" s="57">
        <v>1</v>
      </c>
      <c r="AE79" s="63"/>
      <c r="AF79" s="57"/>
      <c r="AG79" s="57"/>
      <c r="AH79" s="63">
        <v>1</v>
      </c>
      <c r="AI79" s="57"/>
      <c r="AJ79" s="57">
        <v>1</v>
      </c>
      <c r="AK79" s="57"/>
      <c r="AL79" s="63"/>
      <c r="AM79" s="57">
        <v>1</v>
      </c>
      <c r="AN79" s="57"/>
      <c r="AO79" s="63"/>
    </row>
    <row r="80" spans="1:41" ht="75" customHeight="1">
      <c r="A80" s="57">
        <v>17</v>
      </c>
      <c r="B80" s="51" t="s">
        <v>1729</v>
      </c>
      <c r="C80" s="64"/>
      <c r="D80" s="57">
        <v>1</v>
      </c>
      <c r="E80" s="63"/>
      <c r="F80" s="57"/>
      <c r="G80" s="57">
        <v>1</v>
      </c>
      <c r="H80" s="63"/>
      <c r="I80" s="57">
        <v>1</v>
      </c>
      <c r="J80" s="57"/>
      <c r="K80" s="63"/>
      <c r="L80" s="57">
        <v>1</v>
      </c>
      <c r="M80" s="57"/>
      <c r="N80" s="63"/>
      <c r="O80" s="57"/>
      <c r="P80" s="63">
        <v>1</v>
      </c>
      <c r="Q80" s="57"/>
      <c r="R80" s="57"/>
      <c r="S80" s="63">
        <v>1</v>
      </c>
      <c r="T80" s="57"/>
      <c r="U80" s="57"/>
      <c r="V80" s="57">
        <v>1</v>
      </c>
      <c r="W80" s="63"/>
      <c r="X80" s="57"/>
      <c r="Y80" s="57">
        <v>1</v>
      </c>
      <c r="Z80" s="63"/>
      <c r="AA80" s="57">
        <v>1</v>
      </c>
      <c r="AB80" s="57"/>
      <c r="AC80" s="63"/>
      <c r="AD80" s="57">
        <v>1</v>
      </c>
      <c r="AE80" s="57"/>
      <c r="AF80" s="63"/>
      <c r="AG80" s="57"/>
      <c r="AH80" s="63">
        <v>1</v>
      </c>
      <c r="AI80" s="57"/>
      <c r="AJ80" s="57"/>
      <c r="AK80" s="63">
        <v>1</v>
      </c>
      <c r="AL80" s="57"/>
      <c r="AM80" s="57">
        <v>1</v>
      </c>
      <c r="AN80" s="57"/>
      <c r="AO80" s="63"/>
    </row>
    <row r="81" spans="1:41" ht="75" customHeight="1">
      <c r="A81" s="57">
        <v>18</v>
      </c>
      <c r="B81" s="51" t="s">
        <v>1724</v>
      </c>
      <c r="C81" s="64"/>
      <c r="D81" s="63">
        <v>1</v>
      </c>
      <c r="E81" s="57"/>
      <c r="F81" s="57"/>
      <c r="G81" s="63">
        <v>1</v>
      </c>
      <c r="H81" s="57"/>
      <c r="I81" s="57"/>
      <c r="J81" s="63">
        <v>1</v>
      </c>
      <c r="K81" s="57"/>
      <c r="L81" s="57"/>
      <c r="M81" s="63">
        <v>1</v>
      </c>
      <c r="N81" s="57"/>
      <c r="O81" s="57"/>
      <c r="P81" s="63">
        <v>1</v>
      </c>
      <c r="Q81" s="57"/>
      <c r="R81" s="63">
        <v>1</v>
      </c>
      <c r="S81" s="57"/>
      <c r="T81" s="57"/>
      <c r="U81" s="63"/>
      <c r="V81" s="63">
        <v>1</v>
      </c>
      <c r="W81" s="57"/>
      <c r="X81" s="57"/>
      <c r="Y81" s="57">
        <v>1</v>
      </c>
      <c r="Z81" s="63"/>
      <c r="AA81" s="57"/>
      <c r="AB81" s="63">
        <v>1</v>
      </c>
      <c r="AC81" s="57"/>
      <c r="AD81" s="57"/>
      <c r="AE81" s="63">
        <v>1</v>
      </c>
      <c r="AF81" s="57"/>
      <c r="AG81" s="57"/>
      <c r="AH81" s="63">
        <v>1</v>
      </c>
      <c r="AI81" s="57"/>
      <c r="AJ81" s="57"/>
      <c r="AK81" s="63">
        <v>1</v>
      </c>
      <c r="AL81" s="57"/>
      <c r="AM81" s="63"/>
      <c r="AN81" s="57">
        <v>1</v>
      </c>
      <c r="AO81" s="57"/>
    </row>
    <row r="82" spans="1:41" ht="75" customHeight="1">
      <c r="A82" s="57">
        <v>19</v>
      </c>
      <c r="B82" s="51" t="s">
        <v>1734</v>
      </c>
      <c r="C82" s="64"/>
      <c r="D82" s="63"/>
      <c r="E82" s="57">
        <v>1</v>
      </c>
      <c r="F82" s="57"/>
      <c r="G82" s="63"/>
      <c r="H82" s="57">
        <v>1</v>
      </c>
      <c r="I82" s="63"/>
      <c r="J82" s="57"/>
      <c r="K82" s="57">
        <v>1</v>
      </c>
      <c r="L82" s="63"/>
      <c r="M82" s="57"/>
      <c r="N82" s="57">
        <v>1</v>
      </c>
      <c r="O82" s="63"/>
      <c r="P82" s="57">
        <v>1</v>
      </c>
      <c r="Q82" s="57"/>
      <c r="R82" s="63"/>
      <c r="S82" s="57">
        <v>1</v>
      </c>
      <c r="T82" s="57"/>
      <c r="U82" s="63"/>
      <c r="V82" s="57"/>
      <c r="W82" s="57">
        <v>1</v>
      </c>
      <c r="X82" s="63"/>
      <c r="Y82" s="57"/>
      <c r="Z82" s="57">
        <v>1</v>
      </c>
      <c r="AA82" s="57"/>
      <c r="AB82" s="63"/>
      <c r="AC82" s="57">
        <v>1</v>
      </c>
      <c r="AD82" s="63"/>
      <c r="AE82" s="57"/>
      <c r="AF82" s="57">
        <v>1</v>
      </c>
      <c r="AG82" s="57"/>
      <c r="AH82" s="63">
        <v>1</v>
      </c>
      <c r="AI82" s="57"/>
      <c r="AJ82" s="63"/>
      <c r="AK82" s="57">
        <v>1</v>
      </c>
      <c r="AL82" s="57"/>
      <c r="AM82" s="63"/>
      <c r="AN82" s="57"/>
      <c r="AO82" s="57">
        <v>1</v>
      </c>
    </row>
    <row r="83" spans="1:41" ht="75" customHeight="1">
      <c r="A83" s="57">
        <v>20</v>
      </c>
      <c r="B83" s="51" t="s">
        <v>1732</v>
      </c>
      <c r="C83" s="63"/>
      <c r="D83" s="57"/>
      <c r="E83" s="57">
        <v>1</v>
      </c>
      <c r="F83" s="63"/>
      <c r="G83" s="57">
        <v>1</v>
      </c>
      <c r="H83" s="57"/>
      <c r="I83" s="63"/>
      <c r="J83" s="57"/>
      <c r="K83" s="57">
        <v>1</v>
      </c>
      <c r="L83" s="63"/>
      <c r="M83" s="57"/>
      <c r="N83" s="57">
        <v>1</v>
      </c>
      <c r="O83" s="63"/>
      <c r="P83" s="57"/>
      <c r="Q83" s="57">
        <v>1</v>
      </c>
      <c r="R83" s="63"/>
      <c r="S83" s="57">
        <v>1</v>
      </c>
      <c r="T83" s="57"/>
      <c r="U83" s="63"/>
      <c r="V83" s="57"/>
      <c r="W83" s="57">
        <v>1</v>
      </c>
      <c r="X83" s="63"/>
      <c r="Y83" s="57"/>
      <c r="Z83" s="57">
        <v>1</v>
      </c>
      <c r="AA83" s="63"/>
      <c r="AB83" s="57"/>
      <c r="AC83" s="57">
        <v>1</v>
      </c>
      <c r="AD83" s="63"/>
      <c r="AE83" s="57"/>
      <c r="AF83" s="57">
        <v>1</v>
      </c>
      <c r="AG83" s="63"/>
      <c r="AH83" s="57"/>
      <c r="AI83" s="63">
        <v>1</v>
      </c>
      <c r="AJ83" s="63"/>
      <c r="AK83" s="57">
        <v>1</v>
      </c>
      <c r="AL83" s="57"/>
      <c r="AM83" s="63"/>
      <c r="AN83" s="57">
        <v>1</v>
      </c>
      <c r="AO83" s="57"/>
    </row>
    <row r="84" spans="1:41" ht="75" customHeight="1">
      <c r="A84" s="57">
        <v>21</v>
      </c>
      <c r="B84" s="51" t="s">
        <v>1739</v>
      </c>
      <c r="C84" s="63">
        <v>1</v>
      </c>
      <c r="D84" s="57"/>
      <c r="E84" s="57"/>
      <c r="F84" s="63">
        <v>1</v>
      </c>
      <c r="G84" s="57"/>
      <c r="H84" s="57"/>
      <c r="I84" s="63">
        <v>1</v>
      </c>
      <c r="J84" s="57"/>
      <c r="K84" s="57"/>
      <c r="L84" s="63">
        <v>1</v>
      </c>
      <c r="M84" s="57"/>
      <c r="N84" s="57"/>
      <c r="O84" s="57"/>
      <c r="P84" s="63">
        <v>1</v>
      </c>
      <c r="Q84" s="57"/>
      <c r="R84" s="63">
        <v>1</v>
      </c>
      <c r="S84" s="57"/>
      <c r="T84" s="57"/>
      <c r="U84" s="63">
        <v>1</v>
      </c>
      <c r="V84" s="57"/>
      <c r="W84" s="57"/>
      <c r="X84" s="63"/>
      <c r="Y84" s="57">
        <v>1</v>
      </c>
      <c r="Z84" s="57"/>
      <c r="AA84" s="63">
        <v>1</v>
      </c>
      <c r="AB84" s="57"/>
      <c r="AC84" s="57"/>
      <c r="AD84" s="63">
        <v>1</v>
      </c>
      <c r="AE84" s="57"/>
      <c r="AF84" s="57"/>
      <c r="AG84" s="63">
        <v>1</v>
      </c>
      <c r="AH84" s="57"/>
      <c r="AI84" s="57"/>
      <c r="AJ84" s="63">
        <v>1</v>
      </c>
      <c r="AK84" s="57"/>
      <c r="AL84" s="57"/>
      <c r="AM84" s="63">
        <v>1</v>
      </c>
      <c r="AN84" s="57"/>
      <c r="AO84" s="57"/>
    </row>
    <row r="85" spans="1:41" ht="75" customHeight="1">
      <c r="A85" s="57">
        <v>22</v>
      </c>
      <c r="B85" s="51" t="s">
        <v>1727</v>
      </c>
      <c r="C85" s="63"/>
      <c r="D85" s="57">
        <v>1</v>
      </c>
      <c r="E85" s="57"/>
      <c r="F85" s="63"/>
      <c r="G85" s="57">
        <v>1</v>
      </c>
      <c r="H85" s="57"/>
      <c r="I85" s="63"/>
      <c r="J85" s="57">
        <v>1</v>
      </c>
      <c r="K85" s="57"/>
      <c r="L85" s="63"/>
      <c r="M85" s="57">
        <v>1</v>
      </c>
      <c r="N85" s="57"/>
      <c r="O85" s="57"/>
      <c r="P85" s="63">
        <v>1</v>
      </c>
      <c r="Q85" s="57"/>
      <c r="R85" s="63"/>
      <c r="S85" s="57">
        <v>1</v>
      </c>
      <c r="T85" s="57"/>
      <c r="U85" s="63"/>
      <c r="V85" s="57">
        <v>1</v>
      </c>
      <c r="W85" s="57"/>
      <c r="X85" s="57"/>
      <c r="Y85" s="63">
        <v>1</v>
      </c>
      <c r="Z85" s="57"/>
      <c r="AA85" s="63"/>
      <c r="AB85" s="57">
        <v>1</v>
      </c>
      <c r="AC85" s="57"/>
      <c r="AD85" s="63"/>
      <c r="AE85" s="57">
        <v>1</v>
      </c>
      <c r="AF85" s="57"/>
      <c r="AG85" s="63"/>
      <c r="AH85" s="57">
        <v>1</v>
      </c>
      <c r="AI85" s="57"/>
      <c r="AJ85" s="63"/>
      <c r="AK85" s="57">
        <v>1</v>
      </c>
      <c r="AL85" s="57"/>
      <c r="AM85" s="63"/>
      <c r="AN85" s="57">
        <v>1</v>
      </c>
      <c r="AO85" s="57"/>
    </row>
    <row r="86" spans="1:41" ht="75" customHeight="1">
      <c r="A86" s="57">
        <v>23</v>
      </c>
      <c r="B86" s="51" t="s">
        <v>1731</v>
      </c>
      <c r="C86" s="64">
        <v>1</v>
      </c>
      <c r="D86" s="63"/>
      <c r="E86" s="57"/>
      <c r="F86" s="57">
        <v>1</v>
      </c>
      <c r="G86" s="57"/>
      <c r="H86" s="63"/>
      <c r="I86" s="63">
        <v>1</v>
      </c>
      <c r="J86" s="57"/>
      <c r="K86" s="57"/>
      <c r="L86" s="63">
        <v>1</v>
      </c>
      <c r="M86" s="57"/>
      <c r="N86" s="57"/>
      <c r="O86" s="57">
        <v>1</v>
      </c>
      <c r="P86" s="57"/>
      <c r="Q86" s="63"/>
      <c r="R86" s="57"/>
      <c r="S86" s="63"/>
      <c r="T86" s="57">
        <v>1</v>
      </c>
      <c r="U86" s="57">
        <v>1</v>
      </c>
      <c r="V86" s="63"/>
      <c r="W86" s="57"/>
      <c r="X86" s="57"/>
      <c r="Y86" s="57">
        <v>1</v>
      </c>
      <c r="Z86" s="63"/>
      <c r="AA86" s="57">
        <v>1</v>
      </c>
      <c r="AB86" s="63"/>
      <c r="AC86" s="57"/>
      <c r="AD86" s="57">
        <v>1</v>
      </c>
      <c r="AE86" s="63"/>
      <c r="AF86" s="57"/>
      <c r="AG86" s="57"/>
      <c r="AH86" s="63">
        <v>1</v>
      </c>
      <c r="AI86" s="57"/>
      <c r="AJ86" s="57"/>
      <c r="AK86" s="63">
        <v>1</v>
      </c>
      <c r="AL86" s="57"/>
      <c r="AM86" s="57"/>
      <c r="AN86" s="63"/>
      <c r="AO86" s="57">
        <v>1</v>
      </c>
    </row>
    <row r="87" spans="1:41" ht="75" customHeight="1">
      <c r="A87" s="57">
        <v>24</v>
      </c>
      <c r="B87" s="51" t="s">
        <v>1718</v>
      </c>
      <c r="C87" s="64"/>
      <c r="D87" s="63"/>
      <c r="E87" s="57">
        <v>1</v>
      </c>
      <c r="F87" s="57"/>
      <c r="G87" s="57"/>
      <c r="H87" s="63">
        <v>1</v>
      </c>
      <c r="I87" s="57"/>
      <c r="J87" s="63">
        <v>1</v>
      </c>
      <c r="K87" s="57"/>
      <c r="L87" s="57"/>
      <c r="M87" s="63"/>
      <c r="N87" s="57">
        <v>1</v>
      </c>
      <c r="O87" s="57"/>
      <c r="P87" s="57"/>
      <c r="Q87" s="63">
        <v>1</v>
      </c>
      <c r="R87" s="57"/>
      <c r="S87" s="63"/>
      <c r="T87" s="57">
        <v>1</v>
      </c>
      <c r="U87" s="57"/>
      <c r="V87" s="63"/>
      <c r="W87" s="57">
        <v>1</v>
      </c>
      <c r="X87" s="57"/>
      <c r="Y87" s="57"/>
      <c r="Z87" s="63">
        <v>1</v>
      </c>
      <c r="AA87" s="57"/>
      <c r="AB87" s="63"/>
      <c r="AC87" s="57">
        <v>1</v>
      </c>
      <c r="AD87" s="57"/>
      <c r="AE87" s="63"/>
      <c r="AF87" s="57">
        <v>1</v>
      </c>
      <c r="AG87" s="57"/>
      <c r="AH87" s="63"/>
      <c r="AI87" s="57">
        <v>1</v>
      </c>
      <c r="AJ87" s="57"/>
      <c r="AK87" s="63"/>
      <c r="AL87" s="57">
        <v>1</v>
      </c>
      <c r="AM87" s="57"/>
      <c r="AN87" s="63"/>
      <c r="AO87" s="57">
        <v>1</v>
      </c>
    </row>
    <row r="88" spans="1:41" ht="75" customHeight="1">
      <c r="A88" s="57">
        <v>25</v>
      </c>
      <c r="B88" s="51" t="s">
        <v>1722</v>
      </c>
      <c r="C88" s="64">
        <v>1</v>
      </c>
      <c r="D88" s="63"/>
      <c r="E88" s="57"/>
      <c r="F88" s="57"/>
      <c r="G88" s="63">
        <v>1</v>
      </c>
      <c r="H88" s="57"/>
      <c r="I88" s="57">
        <v>1</v>
      </c>
      <c r="J88" s="63"/>
      <c r="K88" s="57"/>
      <c r="L88" s="57">
        <v>1</v>
      </c>
      <c r="M88" s="63"/>
      <c r="N88" s="57"/>
      <c r="O88" s="57">
        <v>1</v>
      </c>
      <c r="P88" s="63"/>
      <c r="Q88" s="57"/>
      <c r="R88" s="57"/>
      <c r="S88" s="63">
        <v>1</v>
      </c>
      <c r="T88" s="57"/>
      <c r="U88" s="57">
        <v>1</v>
      </c>
      <c r="V88" s="63"/>
      <c r="W88" s="57"/>
      <c r="X88" s="57">
        <v>1</v>
      </c>
      <c r="Y88" s="57"/>
      <c r="Z88" s="63"/>
      <c r="AA88" s="57">
        <v>1</v>
      </c>
      <c r="AB88" s="63"/>
      <c r="AC88" s="57"/>
      <c r="AD88" s="57">
        <v>1</v>
      </c>
      <c r="AE88" s="63"/>
      <c r="AF88" s="57"/>
      <c r="AG88" s="57">
        <v>1</v>
      </c>
      <c r="AH88" s="63"/>
      <c r="AI88" s="57"/>
      <c r="AJ88" s="57">
        <v>1</v>
      </c>
      <c r="AK88" s="63"/>
      <c r="AL88" s="57"/>
      <c r="AM88" s="57">
        <v>1</v>
      </c>
      <c r="AN88" s="63"/>
      <c r="AO88" s="57"/>
    </row>
    <row r="89" spans="1:41" ht="75" customHeight="1">
      <c r="A89" s="170" t="s">
        <v>789</v>
      </c>
      <c r="B89" s="171"/>
      <c r="C89" s="57">
        <f>SUM(C64:C88)</f>
        <v>5</v>
      </c>
      <c r="D89" s="57">
        <f>SUM(D64:D88)</f>
        <v>15</v>
      </c>
      <c r="E89" s="57">
        <f>SUM(E64:E88)</f>
        <v>5</v>
      </c>
      <c r="F89" s="57">
        <f>SUM(F64:F88)</f>
        <v>4</v>
      </c>
      <c r="G89" s="57">
        <f>SUM(G64:G88)</f>
        <v>15</v>
      </c>
      <c r="H89" s="57">
        <f t="shared" ref="H89:AO89" si="6">SUM(H64:H88)</f>
        <v>6</v>
      </c>
      <c r="I89" s="57">
        <f t="shared" si="6"/>
        <v>10</v>
      </c>
      <c r="J89" s="57">
        <f t="shared" si="6"/>
        <v>12</v>
      </c>
      <c r="K89" s="57">
        <f t="shared" si="6"/>
        <v>3</v>
      </c>
      <c r="L89" s="57">
        <f t="shared" si="6"/>
        <v>9</v>
      </c>
      <c r="M89" s="57">
        <f t="shared" si="6"/>
        <v>12</v>
      </c>
      <c r="N89" s="57">
        <f t="shared" si="6"/>
        <v>4</v>
      </c>
      <c r="O89" s="57">
        <f t="shared" si="6"/>
        <v>4</v>
      </c>
      <c r="P89" s="57">
        <f t="shared" si="6"/>
        <v>15</v>
      </c>
      <c r="Q89" s="57">
        <f t="shared" si="6"/>
        <v>6</v>
      </c>
      <c r="R89" s="57">
        <f t="shared" si="6"/>
        <v>7</v>
      </c>
      <c r="S89" s="57">
        <f t="shared" si="6"/>
        <v>13</v>
      </c>
      <c r="T89" s="57">
        <f t="shared" si="6"/>
        <v>5</v>
      </c>
      <c r="U89" s="57">
        <f t="shared" si="6"/>
        <v>6</v>
      </c>
      <c r="V89" s="57">
        <f t="shared" si="6"/>
        <v>15</v>
      </c>
      <c r="W89" s="57">
        <f t="shared" si="6"/>
        <v>4</v>
      </c>
      <c r="X89" s="57">
        <f t="shared" si="6"/>
        <v>4</v>
      </c>
      <c r="Y89" s="57">
        <f t="shared" si="6"/>
        <v>9</v>
      </c>
      <c r="Z89" s="57">
        <f t="shared" si="6"/>
        <v>12</v>
      </c>
      <c r="AA89" s="57">
        <f t="shared" si="6"/>
        <v>7</v>
      </c>
      <c r="AB89" s="57">
        <f t="shared" si="6"/>
        <v>13</v>
      </c>
      <c r="AC89" s="57">
        <f t="shared" si="6"/>
        <v>5</v>
      </c>
      <c r="AD89" s="57">
        <f t="shared" si="6"/>
        <v>8</v>
      </c>
      <c r="AE89" s="57">
        <f t="shared" si="6"/>
        <v>13</v>
      </c>
      <c r="AF89" s="57">
        <f t="shared" si="6"/>
        <v>4</v>
      </c>
      <c r="AG89" s="57">
        <f t="shared" si="6"/>
        <v>5</v>
      </c>
      <c r="AH89" s="57">
        <f t="shared" si="6"/>
        <v>16</v>
      </c>
      <c r="AI89" s="57">
        <f t="shared" si="6"/>
        <v>4</v>
      </c>
      <c r="AJ89" s="57">
        <f t="shared" si="6"/>
        <v>5</v>
      </c>
      <c r="AK89" s="57">
        <f t="shared" si="6"/>
        <v>17</v>
      </c>
      <c r="AL89" s="57">
        <f t="shared" si="6"/>
        <v>3</v>
      </c>
      <c r="AM89" s="57">
        <f t="shared" si="6"/>
        <v>7</v>
      </c>
      <c r="AN89" s="57">
        <f t="shared" si="6"/>
        <v>13</v>
      </c>
      <c r="AO89" s="57">
        <f t="shared" si="6"/>
        <v>5</v>
      </c>
    </row>
    <row r="90" spans="1:41" ht="75" customHeight="1">
      <c r="A90" s="172" t="s">
        <v>1717</v>
      </c>
      <c r="B90" s="173"/>
      <c r="C90" s="58">
        <f>C89/25%</f>
        <v>20</v>
      </c>
      <c r="D90" s="58">
        <f>D89/25%</f>
        <v>60</v>
      </c>
      <c r="E90" s="58">
        <f>E89/25%</f>
        <v>20</v>
      </c>
      <c r="F90" s="58">
        <f>F89/25%</f>
        <v>16</v>
      </c>
      <c r="G90" s="58">
        <f>G89/25%</f>
        <v>60</v>
      </c>
      <c r="H90" s="58">
        <f t="shared" ref="H90:AO90" si="7">H89/25%</f>
        <v>24</v>
      </c>
      <c r="I90" s="58">
        <f t="shared" si="7"/>
        <v>40</v>
      </c>
      <c r="J90" s="58">
        <f t="shared" si="7"/>
        <v>48</v>
      </c>
      <c r="K90" s="58">
        <f t="shared" si="7"/>
        <v>12</v>
      </c>
      <c r="L90" s="58">
        <f t="shared" si="7"/>
        <v>36</v>
      </c>
      <c r="M90" s="58">
        <f t="shared" si="7"/>
        <v>48</v>
      </c>
      <c r="N90" s="58">
        <f t="shared" si="7"/>
        <v>16</v>
      </c>
      <c r="O90" s="58">
        <f t="shared" si="7"/>
        <v>16</v>
      </c>
      <c r="P90" s="58">
        <f t="shared" si="7"/>
        <v>60</v>
      </c>
      <c r="Q90" s="58">
        <f t="shared" si="7"/>
        <v>24</v>
      </c>
      <c r="R90" s="58">
        <f t="shared" si="7"/>
        <v>28</v>
      </c>
      <c r="S90" s="58">
        <f t="shared" si="7"/>
        <v>52</v>
      </c>
      <c r="T90" s="58">
        <f t="shared" si="7"/>
        <v>20</v>
      </c>
      <c r="U90" s="58">
        <f t="shared" si="7"/>
        <v>24</v>
      </c>
      <c r="V90" s="58">
        <f t="shared" si="7"/>
        <v>60</v>
      </c>
      <c r="W90" s="58">
        <f t="shared" si="7"/>
        <v>16</v>
      </c>
      <c r="X90" s="58">
        <f t="shared" si="7"/>
        <v>16</v>
      </c>
      <c r="Y90" s="58">
        <f t="shared" si="7"/>
        <v>36</v>
      </c>
      <c r="Z90" s="58">
        <f t="shared" si="7"/>
        <v>48</v>
      </c>
      <c r="AA90" s="58">
        <f t="shared" si="7"/>
        <v>28</v>
      </c>
      <c r="AB90" s="58">
        <f t="shared" si="7"/>
        <v>52</v>
      </c>
      <c r="AC90" s="58">
        <f t="shared" si="7"/>
        <v>20</v>
      </c>
      <c r="AD90" s="58">
        <f t="shared" si="7"/>
        <v>32</v>
      </c>
      <c r="AE90" s="58">
        <f t="shared" si="7"/>
        <v>52</v>
      </c>
      <c r="AF90" s="58">
        <f t="shared" si="7"/>
        <v>16</v>
      </c>
      <c r="AG90" s="58">
        <f t="shared" si="7"/>
        <v>20</v>
      </c>
      <c r="AH90" s="58">
        <f t="shared" si="7"/>
        <v>64</v>
      </c>
      <c r="AI90" s="58">
        <f t="shared" si="7"/>
        <v>16</v>
      </c>
      <c r="AJ90" s="58">
        <f t="shared" si="7"/>
        <v>20</v>
      </c>
      <c r="AK90" s="58">
        <f t="shared" si="7"/>
        <v>68</v>
      </c>
      <c r="AL90" s="58">
        <f t="shared" si="7"/>
        <v>12</v>
      </c>
      <c r="AM90" s="58">
        <f t="shared" si="7"/>
        <v>28</v>
      </c>
      <c r="AN90" s="58">
        <f t="shared" si="7"/>
        <v>52</v>
      </c>
      <c r="AO90" s="58">
        <f t="shared" si="7"/>
        <v>20</v>
      </c>
    </row>
    <row r="91" spans="1:41" ht="6.75" customHeight="1"/>
    <row r="92" spans="1:41">
      <c r="A92" s="42"/>
      <c r="B92" s="42" t="s">
        <v>1695</v>
      </c>
      <c r="C92" s="42"/>
      <c r="D92" s="42"/>
      <c r="E92" s="42"/>
      <c r="F92" s="42"/>
      <c r="G92" s="42"/>
      <c r="H92" s="42"/>
      <c r="I92" s="42"/>
    </row>
    <row r="93" spans="1:41">
      <c r="A93" s="42"/>
      <c r="B93" s="42" t="s">
        <v>1696</v>
      </c>
      <c r="C93" s="42" t="s">
        <v>1711</v>
      </c>
      <c r="D93" s="65">
        <f>(C90+F90+I90+L90+O90+R90+U90+X90+AA90+AD90+AG90+AJ90+AM90)/13</f>
        <v>24.923076923076923</v>
      </c>
      <c r="E93" s="42"/>
      <c r="F93" s="42"/>
      <c r="G93" s="42"/>
      <c r="H93" s="42"/>
      <c r="I93" s="42">
        <v>6.2</v>
      </c>
    </row>
    <row r="94" spans="1:41">
      <c r="A94" s="42"/>
      <c r="B94" s="42" t="s">
        <v>1697</v>
      </c>
      <c r="C94" s="42" t="s">
        <v>1711</v>
      </c>
      <c r="D94" s="65">
        <f>(D90+G90+J90+M90+P90+S90+V90+Y90+AB90+AE90+AH90+AK90+AN90)/13</f>
        <v>54.769230769230766</v>
      </c>
      <c r="E94" s="42"/>
      <c r="F94" s="42"/>
      <c r="G94" s="42"/>
      <c r="H94" s="42"/>
      <c r="I94" s="42">
        <v>13.7</v>
      </c>
    </row>
    <row r="95" spans="1:41">
      <c r="A95" s="42"/>
      <c r="B95" s="42" t="s">
        <v>1698</v>
      </c>
      <c r="C95" s="42" t="s">
        <v>1711</v>
      </c>
      <c r="D95" s="65">
        <f>(E90+H90+K90+N90+Q90+T90+W90+Z90+AC90+AF90+AI90+AL90+AO90)/13</f>
        <v>20.307692307692307</v>
      </c>
      <c r="E95" s="42"/>
      <c r="F95" s="42"/>
      <c r="G95" s="42"/>
      <c r="H95" s="42"/>
      <c r="I95" s="42">
        <v>5.0999999999999996</v>
      </c>
    </row>
    <row r="96" spans="1:41" ht="36" customHeight="1">
      <c r="D96" s="59"/>
    </row>
    <row r="97" spans="1:185" hidden="1"/>
    <row r="98" spans="1:185" hidden="1"/>
    <row r="99" spans="1:185" hidden="1"/>
    <row r="100" spans="1:185">
      <c r="A100" s="44" t="s">
        <v>367</v>
      </c>
      <c r="B100" s="42" t="s">
        <v>803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</row>
    <row r="101" spans="1:185">
      <c r="A101" s="169" t="s">
        <v>1746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</row>
    <row r="102" spans="1:185">
      <c r="A102" s="45"/>
    </row>
    <row r="103" spans="1:185" ht="60.75" customHeight="1">
      <c r="A103" s="174" t="s">
        <v>0</v>
      </c>
      <c r="B103" s="174" t="s">
        <v>1</v>
      </c>
      <c r="C103" s="209" t="s">
        <v>244</v>
      </c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1" t="s">
        <v>244</v>
      </c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211"/>
      <c r="BO103" s="211"/>
      <c r="BP103" s="211"/>
      <c r="BQ103" s="212" t="s">
        <v>244</v>
      </c>
      <c r="BR103" s="212"/>
      <c r="BS103" s="212"/>
      <c r="BT103" s="212"/>
      <c r="BU103" s="212"/>
      <c r="BV103" s="212"/>
      <c r="BW103" s="212"/>
      <c r="BX103" s="212"/>
      <c r="BY103" s="212"/>
      <c r="BZ103" s="212"/>
      <c r="CA103" s="212"/>
      <c r="CB103" s="212"/>
      <c r="CC103" s="212"/>
      <c r="CD103" s="212"/>
      <c r="CE103" s="212"/>
      <c r="CF103" s="212"/>
      <c r="CG103" s="212"/>
      <c r="CH103" s="212"/>
      <c r="CI103" s="212"/>
      <c r="CJ103" s="212"/>
      <c r="CK103" s="212"/>
      <c r="CL103" s="212"/>
      <c r="CM103" s="212"/>
      <c r="CN103" s="212"/>
      <c r="CO103" s="212"/>
      <c r="CP103" s="212"/>
      <c r="CQ103" s="212"/>
      <c r="CR103" s="212"/>
      <c r="CS103" s="212"/>
      <c r="CT103" s="171"/>
      <c r="CU103" s="170" t="s">
        <v>244</v>
      </c>
      <c r="CV103" s="212"/>
      <c r="CW103" s="212"/>
      <c r="CX103" s="212"/>
      <c r="CY103" s="212"/>
      <c r="CZ103" s="212"/>
      <c r="DA103" s="212"/>
      <c r="DB103" s="212"/>
      <c r="DC103" s="213"/>
      <c r="DD103" s="212"/>
      <c r="DE103" s="212"/>
      <c r="DF103" s="213"/>
      <c r="DG103" s="212"/>
      <c r="DH103" s="212"/>
      <c r="DI103" s="213"/>
      <c r="DJ103" s="212"/>
      <c r="DK103" s="212"/>
      <c r="DL103" s="213"/>
      <c r="DM103" s="212"/>
      <c r="DN103" s="212"/>
      <c r="DO103" s="213"/>
      <c r="DP103" s="212"/>
      <c r="DQ103" s="212"/>
      <c r="DR103" s="213"/>
      <c r="DS103" s="212"/>
      <c r="DT103" s="212"/>
      <c r="DU103" s="213"/>
      <c r="DV103" s="212"/>
      <c r="DW103" s="212"/>
      <c r="DX103" s="213"/>
      <c r="DY103" s="212"/>
      <c r="DZ103" s="212"/>
      <c r="EA103" s="213"/>
      <c r="EB103" s="212"/>
      <c r="EC103" s="212"/>
      <c r="ED103" s="214"/>
      <c r="EE103" s="170" t="s">
        <v>244</v>
      </c>
      <c r="EF103" s="212"/>
      <c r="EG103" s="213"/>
      <c r="EH103" s="212"/>
      <c r="EI103" s="212"/>
      <c r="EJ103" s="213"/>
      <c r="EK103" s="212"/>
      <c r="EL103" s="212"/>
      <c r="EM103" s="212"/>
      <c r="EN103" s="212"/>
      <c r="EO103" s="212"/>
      <c r="EP103" s="212"/>
      <c r="EQ103" s="212"/>
      <c r="ER103" s="212"/>
      <c r="ES103" s="212"/>
      <c r="ET103" s="212"/>
      <c r="EU103" s="212"/>
      <c r="EV103" s="212"/>
      <c r="EW103" s="212"/>
      <c r="EX103" s="212"/>
      <c r="EY103" s="212"/>
      <c r="EZ103" s="212"/>
      <c r="FA103" s="212"/>
      <c r="FB103" s="212"/>
      <c r="FC103" s="212"/>
      <c r="FD103" s="212"/>
      <c r="FE103" s="212"/>
      <c r="FF103" s="212"/>
      <c r="FG103" s="212"/>
      <c r="FH103" s="212"/>
      <c r="FI103" s="212"/>
      <c r="FJ103" s="212"/>
      <c r="FK103" s="212"/>
      <c r="FL103" s="212"/>
      <c r="FM103" s="212"/>
      <c r="FN103" s="212"/>
      <c r="FO103" s="212"/>
      <c r="FP103" s="212"/>
      <c r="FQ103" s="212"/>
      <c r="FR103" s="212"/>
      <c r="FS103" s="212"/>
      <c r="FT103" s="212"/>
      <c r="FU103" s="212"/>
      <c r="FV103" s="212"/>
      <c r="FW103" s="212"/>
      <c r="FX103" s="212"/>
      <c r="FY103" s="212"/>
      <c r="FZ103" s="212"/>
      <c r="GA103" s="212"/>
      <c r="GB103" s="212"/>
      <c r="GC103" s="171"/>
    </row>
    <row r="104" spans="1:185" ht="68.25" customHeight="1">
      <c r="A104" s="174"/>
      <c r="B104" s="174"/>
      <c r="C104" s="173" t="s">
        <v>387</v>
      </c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215" t="s">
        <v>245</v>
      </c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7"/>
      <c r="BQ104" s="218" t="s">
        <v>426</v>
      </c>
      <c r="BR104" s="218"/>
      <c r="BS104" s="218"/>
      <c r="BT104" s="218"/>
      <c r="BU104" s="218"/>
      <c r="BV104" s="218"/>
      <c r="BW104" s="218"/>
      <c r="BX104" s="218"/>
      <c r="BY104" s="218"/>
      <c r="BZ104" s="218"/>
      <c r="CA104" s="218"/>
      <c r="CB104" s="218"/>
      <c r="CC104" s="218"/>
      <c r="CD104" s="218"/>
      <c r="CE104" s="218"/>
      <c r="CF104" s="218"/>
      <c r="CG104" s="218"/>
      <c r="CH104" s="218"/>
      <c r="CI104" s="218"/>
      <c r="CJ104" s="218"/>
      <c r="CK104" s="218"/>
      <c r="CL104" s="218"/>
      <c r="CM104" s="218"/>
      <c r="CN104" s="218"/>
      <c r="CO104" s="218"/>
      <c r="CP104" s="218"/>
      <c r="CQ104" s="218"/>
      <c r="CR104" s="218"/>
      <c r="CS104" s="218"/>
      <c r="CT104" s="218"/>
      <c r="CU104" s="201" t="s">
        <v>438</v>
      </c>
      <c r="CV104" s="202"/>
      <c r="CW104" s="202"/>
      <c r="CX104" s="202"/>
      <c r="CY104" s="202"/>
      <c r="CZ104" s="202"/>
      <c r="DA104" s="202"/>
      <c r="DB104" s="202"/>
      <c r="DC104" s="207"/>
      <c r="DD104" s="202"/>
      <c r="DE104" s="202"/>
      <c r="DF104" s="207"/>
      <c r="DG104" s="202"/>
      <c r="DH104" s="202"/>
      <c r="DI104" s="207"/>
      <c r="DJ104" s="202"/>
      <c r="DK104" s="202"/>
      <c r="DL104" s="207"/>
      <c r="DM104" s="202"/>
      <c r="DN104" s="202"/>
      <c r="DO104" s="207"/>
      <c r="DP104" s="202"/>
      <c r="DQ104" s="202"/>
      <c r="DR104" s="207"/>
      <c r="DS104" s="202"/>
      <c r="DT104" s="202"/>
      <c r="DU104" s="207"/>
      <c r="DV104" s="202"/>
      <c r="DW104" s="202"/>
      <c r="DX104" s="207"/>
      <c r="DY104" s="202"/>
      <c r="DZ104" s="202"/>
      <c r="EA104" s="207"/>
      <c r="EB104" s="202"/>
      <c r="EC104" s="202"/>
      <c r="ED104" s="208"/>
      <c r="EE104" s="215" t="s">
        <v>246</v>
      </c>
      <c r="EF104" s="216"/>
      <c r="EG104" s="219"/>
      <c r="EH104" s="216"/>
      <c r="EI104" s="216"/>
      <c r="EJ104" s="219"/>
      <c r="EK104" s="216"/>
      <c r="EL104" s="216"/>
      <c r="EM104" s="216"/>
      <c r="EN104" s="216"/>
      <c r="EO104" s="216"/>
      <c r="EP104" s="216"/>
      <c r="EQ104" s="216"/>
      <c r="ER104" s="216"/>
      <c r="ES104" s="216"/>
      <c r="ET104" s="216"/>
      <c r="EU104" s="216"/>
      <c r="EV104" s="216"/>
      <c r="EW104" s="216"/>
      <c r="EX104" s="216"/>
      <c r="EY104" s="216"/>
      <c r="EZ104" s="216"/>
      <c r="FA104" s="216"/>
      <c r="FB104" s="216"/>
      <c r="FC104" s="216"/>
      <c r="FD104" s="216"/>
      <c r="FE104" s="216"/>
      <c r="FF104" s="216"/>
      <c r="FG104" s="216"/>
      <c r="FH104" s="216"/>
      <c r="FI104" s="216"/>
      <c r="FJ104" s="216"/>
      <c r="FK104" s="216"/>
      <c r="FL104" s="216"/>
      <c r="FM104" s="216"/>
      <c r="FN104" s="216"/>
      <c r="FO104" s="216"/>
      <c r="FP104" s="216"/>
      <c r="FQ104" s="216"/>
      <c r="FR104" s="216"/>
      <c r="FS104" s="216"/>
      <c r="FT104" s="216"/>
      <c r="FU104" s="216"/>
      <c r="FV104" s="216"/>
      <c r="FW104" s="216"/>
      <c r="FX104" s="216"/>
      <c r="FY104" s="216"/>
      <c r="FZ104" s="216"/>
      <c r="GA104" s="216"/>
      <c r="GB104" s="216"/>
      <c r="GC104" s="217"/>
    </row>
    <row r="105" spans="1:185" ht="15.75" hidden="1" customHeight="1">
      <c r="A105" s="174"/>
      <c r="B105" s="174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72"/>
      <c r="DD105" s="52"/>
      <c r="DE105" s="52"/>
      <c r="DF105" s="72"/>
      <c r="DG105" s="52"/>
      <c r="DH105" s="52"/>
      <c r="DI105" s="72"/>
      <c r="DJ105" s="52"/>
      <c r="DK105" s="52"/>
      <c r="DL105" s="72"/>
      <c r="DM105" s="52"/>
      <c r="DN105" s="52"/>
      <c r="DO105" s="72"/>
      <c r="DP105" s="52"/>
      <c r="DQ105" s="52"/>
      <c r="DR105" s="72"/>
      <c r="DS105" s="52"/>
      <c r="DT105" s="52"/>
      <c r="DU105" s="72"/>
      <c r="DV105" s="52"/>
      <c r="DW105" s="52"/>
      <c r="DX105" s="72"/>
      <c r="DY105" s="52"/>
      <c r="DZ105" s="52"/>
      <c r="EA105" s="72"/>
      <c r="EB105" s="52"/>
      <c r="EC105" s="52"/>
      <c r="ED105" s="72"/>
      <c r="EE105" s="52"/>
      <c r="EF105" s="52"/>
      <c r="EG105" s="72"/>
      <c r="EH105" s="52"/>
      <c r="EI105" s="52"/>
      <c r="EJ105" s="7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</row>
    <row r="106" spans="1:185" ht="15.75" hidden="1" customHeight="1">
      <c r="A106" s="174"/>
      <c r="B106" s="174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72"/>
      <c r="DD106" s="52"/>
      <c r="DE106" s="52"/>
      <c r="DF106" s="72"/>
      <c r="DG106" s="52"/>
      <c r="DH106" s="52"/>
      <c r="DI106" s="72"/>
      <c r="DJ106" s="52"/>
      <c r="DK106" s="52"/>
      <c r="DL106" s="72"/>
      <c r="DM106" s="52"/>
      <c r="DN106" s="52"/>
      <c r="DO106" s="72"/>
      <c r="DP106" s="52"/>
      <c r="DQ106" s="52"/>
      <c r="DR106" s="72"/>
      <c r="DS106" s="52"/>
      <c r="DT106" s="52"/>
      <c r="DU106" s="72"/>
      <c r="DV106" s="52"/>
      <c r="DW106" s="52"/>
      <c r="DX106" s="72"/>
      <c r="DY106" s="52"/>
      <c r="DZ106" s="52"/>
      <c r="EA106" s="72"/>
      <c r="EB106" s="52"/>
      <c r="EC106" s="52"/>
      <c r="ED106" s="72"/>
      <c r="EE106" s="52"/>
      <c r="EF106" s="52"/>
      <c r="EG106" s="72"/>
      <c r="EH106" s="52"/>
      <c r="EI106" s="52"/>
      <c r="EJ106" s="7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</row>
    <row r="107" spans="1:185" ht="15.75" hidden="1" customHeight="1">
      <c r="A107" s="174"/>
      <c r="B107" s="174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72"/>
      <c r="DD107" s="52"/>
      <c r="DE107" s="52"/>
      <c r="DF107" s="72"/>
      <c r="DG107" s="52"/>
      <c r="DH107" s="52"/>
      <c r="DI107" s="72"/>
      <c r="DJ107" s="52"/>
      <c r="DK107" s="52"/>
      <c r="DL107" s="72"/>
      <c r="DM107" s="52"/>
      <c r="DN107" s="52"/>
      <c r="DO107" s="72"/>
      <c r="DP107" s="52"/>
      <c r="DQ107" s="52"/>
      <c r="DR107" s="72"/>
      <c r="DS107" s="52"/>
      <c r="DT107" s="52"/>
      <c r="DU107" s="72"/>
      <c r="DV107" s="52"/>
      <c r="DW107" s="52"/>
      <c r="DX107" s="72"/>
      <c r="DY107" s="52"/>
      <c r="DZ107" s="52"/>
      <c r="EA107" s="72"/>
      <c r="EB107" s="52"/>
      <c r="EC107" s="52"/>
      <c r="ED107" s="72"/>
      <c r="EE107" s="52"/>
      <c r="EF107" s="52"/>
      <c r="EG107" s="72"/>
      <c r="EH107" s="52"/>
      <c r="EI107" s="52"/>
      <c r="EJ107" s="7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</row>
    <row r="108" spans="1:185" ht="15.75" hidden="1" customHeight="1">
      <c r="A108" s="174"/>
      <c r="B108" s="174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72"/>
      <c r="DD108" s="52"/>
      <c r="DE108" s="52"/>
      <c r="DF108" s="72"/>
      <c r="DG108" s="52"/>
      <c r="DH108" s="52"/>
      <c r="DI108" s="72"/>
      <c r="DJ108" s="52"/>
      <c r="DK108" s="52"/>
      <c r="DL108" s="72"/>
      <c r="DM108" s="52"/>
      <c r="DN108" s="52"/>
      <c r="DO108" s="72"/>
      <c r="DP108" s="52"/>
      <c r="DQ108" s="52"/>
      <c r="DR108" s="72"/>
      <c r="DS108" s="52"/>
      <c r="DT108" s="52"/>
      <c r="DU108" s="72"/>
      <c r="DV108" s="52"/>
      <c r="DW108" s="52"/>
      <c r="DX108" s="72"/>
      <c r="DY108" s="52"/>
      <c r="DZ108" s="52"/>
      <c r="EA108" s="72"/>
      <c r="EB108" s="52"/>
      <c r="EC108" s="52"/>
      <c r="ED108" s="72"/>
      <c r="EE108" s="52"/>
      <c r="EF108" s="52"/>
      <c r="EG108" s="72"/>
      <c r="EH108" s="52"/>
      <c r="EI108" s="52"/>
      <c r="EJ108" s="7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  <c r="FR108" s="52"/>
      <c r="FS108" s="52"/>
      <c r="FT108" s="52"/>
      <c r="FU108" s="52"/>
      <c r="FV108" s="52"/>
      <c r="FW108" s="52"/>
      <c r="FX108" s="52"/>
      <c r="FY108" s="52"/>
      <c r="FZ108" s="52"/>
      <c r="GA108" s="52"/>
      <c r="GB108" s="52"/>
      <c r="GC108" s="52"/>
    </row>
    <row r="109" spans="1:185" ht="1.5" customHeight="1">
      <c r="A109" s="174"/>
      <c r="B109" s="174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72"/>
      <c r="DD109" s="52"/>
      <c r="DE109" s="52"/>
      <c r="DF109" s="72"/>
      <c r="DG109" s="52"/>
      <c r="DH109" s="52"/>
      <c r="DI109" s="72"/>
      <c r="DJ109" s="52"/>
      <c r="DK109" s="52"/>
      <c r="DL109" s="72"/>
      <c r="DM109" s="52"/>
      <c r="DN109" s="52"/>
      <c r="DO109" s="72"/>
      <c r="DP109" s="52"/>
      <c r="DQ109" s="52"/>
      <c r="DR109" s="72"/>
      <c r="DS109" s="52"/>
      <c r="DT109" s="52"/>
      <c r="DU109" s="72"/>
      <c r="DV109" s="52"/>
      <c r="DW109" s="52"/>
      <c r="DX109" s="72"/>
      <c r="DY109" s="52"/>
      <c r="DZ109" s="52"/>
      <c r="EA109" s="72"/>
      <c r="EB109" s="52"/>
      <c r="EC109" s="52"/>
      <c r="ED109" s="72"/>
      <c r="EE109" s="52"/>
      <c r="EF109" s="52"/>
      <c r="EG109" s="72"/>
      <c r="EH109" s="52"/>
      <c r="EI109" s="52"/>
      <c r="EJ109" s="7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  <c r="GB109" s="52"/>
      <c r="GC109" s="52"/>
    </row>
    <row r="110" spans="1:185" ht="56.25" customHeight="1" thickBot="1">
      <c r="A110" s="174"/>
      <c r="B110" s="174"/>
      <c r="C110" s="203" t="s">
        <v>857</v>
      </c>
      <c r="D110" s="188"/>
      <c r="E110" s="188"/>
      <c r="F110" s="188" t="s">
        <v>858</v>
      </c>
      <c r="G110" s="188"/>
      <c r="H110" s="188"/>
      <c r="I110" s="188" t="s">
        <v>915</v>
      </c>
      <c r="J110" s="188"/>
      <c r="K110" s="188"/>
      <c r="L110" s="188" t="s">
        <v>859</v>
      </c>
      <c r="M110" s="188"/>
      <c r="N110" s="188"/>
      <c r="O110" s="188" t="s">
        <v>860</v>
      </c>
      <c r="P110" s="188"/>
      <c r="Q110" s="188"/>
      <c r="R110" s="188" t="s">
        <v>861</v>
      </c>
      <c r="S110" s="188"/>
      <c r="T110" s="188"/>
      <c r="U110" s="188" t="s">
        <v>862</v>
      </c>
      <c r="V110" s="188"/>
      <c r="W110" s="188"/>
      <c r="X110" s="197" t="s">
        <v>863</v>
      </c>
      <c r="Y110" s="198"/>
      <c r="Z110" s="200"/>
      <c r="AA110" s="197" t="s">
        <v>864</v>
      </c>
      <c r="AB110" s="198"/>
      <c r="AC110" s="200"/>
      <c r="AD110" s="197" t="s">
        <v>865</v>
      </c>
      <c r="AE110" s="198"/>
      <c r="AF110" s="200"/>
      <c r="AG110" s="197" t="s">
        <v>866</v>
      </c>
      <c r="AH110" s="198"/>
      <c r="AI110" s="200"/>
      <c r="AJ110" s="197" t="s">
        <v>867</v>
      </c>
      <c r="AK110" s="198"/>
      <c r="AL110" s="200"/>
      <c r="AM110" s="197" t="s">
        <v>916</v>
      </c>
      <c r="AN110" s="198"/>
      <c r="AO110" s="200"/>
      <c r="AP110" s="197" t="s">
        <v>868</v>
      </c>
      <c r="AQ110" s="198"/>
      <c r="AR110" s="200"/>
      <c r="AS110" s="197" t="s">
        <v>869</v>
      </c>
      <c r="AT110" s="198"/>
      <c r="AU110" s="200"/>
      <c r="AV110" s="197" t="s">
        <v>870</v>
      </c>
      <c r="AW110" s="198"/>
      <c r="AX110" s="200"/>
      <c r="AY110" s="197" t="s">
        <v>871</v>
      </c>
      <c r="AZ110" s="198"/>
      <c r="BA110" s="200"/>
      <c r="BB110" s="197" t="s">
        <v>872</v>
      </c>
      <c r="BC110" s="198"/>
      <c r="BD110" s="200"/>
      <c r="BE110" s="197" t="s">
        <v>873</v>
      </c>
      <c r="BF110" s="198"/>
      <c r="BG110" s="200"/>
      <c r="BH110" s="201" t="s">
        <v>874</v>
      </c>
      <c r="BI110" s="202"/>
      <c r="BJ110" s="203"/>
      <c r="BK110" s="201" t="s">
        <v>875</v>
      </c>
      <c r="BL110" s="202"/>
      <c r="BM110" s="203"/>
      <c r="BN110" s="201" t="s">
        <v>876</v>
      </c>
      <c r="BO110" s="202"/>
      <c r="BP110" s="203"/>
      <c r="BQ110" s="197" t="s">
        <v>917</v>
      </c>
      <c r="BR110" s="198"/>
      <c r="BS110" s="200"/>
      <c r="BT110" s="197" t="s">
        <v>877</v>
      </c>
      <c r="BU110" s="198"/>
      <c r="BV110" s="200"/>
      <c r="BW110" s="201" t="s">
        <v>878</v>
      </c>
      <c r="BX110" s="202"/>
      <c r="BY110" s="203"/>
      <c r="BZ110" s="201" t="s">
        <v>879</v>
      </c>
      <c r="CA110" s="202"/>
      <c r="CB110" s="203"/>
      <c r="CC110" s="201" t="s">
        <v>880</v>
      </c>
      <c r="CD110" s="202"/>
      <c r="CE110" s="203"/>
      <c r="CF110" s="203" t="s">
        <v>881</v>
      </c>
      <c r="CG110" s="188"/>
      <c r="CH110" s="188"/>
      <c r="CI110" s="188" t="s">
        <v>882</v>
      </c>
      <c r="CJ110" s="188"/>
      <c r="CK110" s="188"/>
      <c r="CL110" s="222" t="s">
        <v>918</v>
      </c>
      <c r="CM110" s="233"/>
      <c r="CN110" s="234"/>
      <c r="CO110" s="188" t="s">
        <v>919</v>
      </c>
      <c r="CP110" s="188"/>
      <c r="CQ110" s="188"/>
      <c r="CR110" s="188" t="s">
        <v>920</v>
      </c>
      <c r="CS110" s="188"/>
      <c r="CT110" s="188"/>
      <c r="CU110" s="188" t="s">
        <v>921</v>
      </c>
      <c r="CV110" s="188"/>
      <c r="CW110" s="188"/>
      <c r="CX110" s="188" t="s">
        <v>922</v>
      </c>
      <c r="CY110" s="188"/>
      <c r="CZ110" s="188"/>
      <c r="DA110" s="188" t="s">
        <v>923</v>
      </c>
      <c r="DB110" s="188"/>
      <c r="DC110" s="231"/>
      <c r="DD110" s="188" t="s">
        <v>924</v>
      </c>
      <c r="DE110" s="188"/>
      <c r="DF110" s="231"/>
      <c r="DG110" s="197" t="s">
        <v>925</v>
      </c>
      <c r="DH110" s="198"/>
      <c r="DI110" s="199"/>
      <c r="DJ110" s="197" t="s">
        <v>926</v>
      </c>
      <c r="DK110" s="198"/>
      <c r="DL110" s="199"/>
      <c r="DM110" s="197" t="s">
        <v>927</v>
      </c>
      <c r="DN110" s="198"/>
      <c r="DO110" s="232"/>
      <c r="DP110" s="188" t="s">
        <v>883</v>
      </c>
      <c r="DQ110" s="188"/>
      <c r="DR110" s="231"/>
      <c r="DS110" s="197" t="s">
        <v>884</v>
      </c>
      <c r="DT110" s="198"/>
      <c r="DU110" s="199"/>
      <c r="DV110" s="197" t="s">
        <v>885</v>
      </c>
      <c r="DW110" s="198"/>
      <c r="DX110" s="199"/>
      <c r="DY110" s="197" t="s">
        <v>928</v>
      </c>
      <c r="DZ110" s="198"/>
      <c r="EA110" s="199"/>
      <c r="EB110" s="197" t="s">
        <v>886</v>
      </c>
      <c r="EC110" s="198"/>
      <c r="ED110" s="199"/>
      <c r="EE110" s="197" t="s">
        <v>887</v>
      </c>
      <c r="EF110" s="198"/>
      <c r="EG110" s="199"/>
      <c r="EH110" s="197" t="s">
        <v>888</v>
      </c>
      <c r="EI110" s="198"/>
      <c r="EJ110" s="199"/>
      <c r="EK110" s="197" t="s">
        <v>889</v>
      </c>
      <c r="EL110" s="198"/>
      <c r="EM110" s="200"/>
      <c r="EN110" s="197" t="s">
        <v>969</v>
      </c>
      <c r="EO110" s="198"/>
      <c r="EP110" s="198"/>
      <c r="EQ110" s="198" t="s">
        <v>970</v>
      </c>
      <c r="ER110" s="198"/>
      <c r="ES110" s="198"/>
      <c r="ET110" s="198" t="s">
        <v>971</v>
      </c>
      <c r="EU110" s="198"/>
      <c r="EV110" s="198"/>
      <c r="EW110" s="198" t="s">
        <v>972</v>
      </c>
      <c r="EX110" s="198"/>
      <c r="EY110" s="198"/>
      <c r="EZ110" s="198" t="s">
        <v>973</v>
      </c>
      <c r="FA110" s="198"/>
      <c r="FB110" s="198"/>
      <c r="FC110" s="198" t="s">
        <v>974</v>
      </c>
      <c r="FD110" s="198"/>
      <c r="FE110" s="198"/>
      <c r="FF110" s="198" t="s">
        <v>975</v>
      </c>
      <c r="FG110" s="198"/>
      <c r="FH110" s="198"/>
      <c r="FI110" s="198" t="s">
        <v>976</v>
      </c>
      <c r="FJ110" s="198"/>
      <c r="FK110" s="198"/>
      <c r="FL110" s="198" t="s">
        <v>977</v>
      </c>
      <c r="FM110" s="198"/>
      <c r="FN110" s="198"/>
      <c r="FO110" s="198" t="s">
        <v>978</v>
      </c>
      <c r="FP110" s="198"/>
      <c r="FQ110" s="198"/>
      <c r="FR110" s="198" t="s">
        <v>979</v>
      </c>
      <c r="FS110" s="198"/>
      <c r="FT110" s="198"/>
      <c r="FU110" s="198" t="s">
        <v>980</v>
      </c>
      <c r="FV110" s="198"/>
      <c r="FW110" s="198"/>
      <c r="FX110" s="198" t="s">
        <v>981</v>
      </c>
      <c r="FY110" s="198"/>
      <c r="FZ110" s="198"/>
      <c r="GA110" s="198" t="s">
        <v>982</v>
      </c>
      <c r="GB110" s="198"/>
      <c r="GC110" s="200"/>
    </row>
    <row r="111" spans="1:185" ht="191.25" customHeight="1" thickBot="1">
      <c r="A111" s="174"/>
      <c r="B111" s="174"/>
      <c r="C111" s="190" t="s">
        <v>1495</v>
      </c>
      <c r="D111" s="191"/>
      <c r="E111" s="192"/>
      <c r="F111" s="190" t="s">
        <v>1496</v>
      </c>
      <c r="G111" s="191"/>
      <c r="H111" s="192"/>
      <c r="I111" s="194" t="s">
        <v>1497</v>
      </c>
      <c r="J111" s="195"/>
      <c r="K111" s="196"/>
      <c r="L111" s="190" t="s">
        <v>1498</v>
      </c>
      <c r="M111" s="191"/>
      <c r="N111" s="192"/>
      <c r="O111" s="190" t="s">
        <v>1499</v>
      </c>
      <c r="P111" s="191"/>
      <c r="Q111" s="192"/>
      <c r="R111" s="190" t="s">
        <v>1500</v>
      </c>
      <c r="S111" s="191"/>
      <c r="T111" s="192"/>
      <c r="U111" s="190" t="s">
        <v>1501</v>
      </c>
      <c r="V111" s="191"/>
      <c r="W111" s="192"/>
      <c r="X111" s="190" t="s">
        <v>1502</v>
      </c>
      <c r="Y111" s="191"/>
      <c r="Z111" s="192"/>
      <c r="AA111" s="190" t="s">
        <v>1503</v>
      </c>
      <c r="AB111" s="191"/>
      <c r="AC111" s="192"/>
      <c r="AD111" s="190" t="s">
        <v>1504</v>
      </c>
      <c r="AE111" s="191"/>
      <c r="AF111" s="192"/>
      <c r="AG111" s="190" t="s">
        <v>1364</v>
      </c>
      <c r="AH111" s="191"/>
      <c r="AI111" s="192"/>
      <c r="AJ111" s="190" t="s">
        <v>1505</v>
      </c>
      <c r="AK111" s="191"/>
      <c r="AL111" s="192"/>
      <c r="AM111" s="190" t="s">
        <v>1506</v>
      </c>
      <c r="AN111" s="191"/>
      <c r="AO111" s="192"/>
      <c r="AP111" s="190" t="s">
        <v>1507</v>
      </c>
      <c r="AQ111" s="191"/>
      <c r="AR111" s="192"/>
      <c r="AS111" s="194" t="s">
        <v>1508</v>
      </c>
      <c r="AT111" s="195"/>
      <c r="AU111" s="196"/>
      <c r="AV111" s="190" t="s">
        <v>1509</v>
      </c>
      <c r="AW111" s="191"/>
      <c r="AX111" s="192"/>
      <c r="AY111" s="227" t="s">
        <v>1382</v>
      </c>
      <c r="AZ111" s="228"/>
      <c r="BA111" s="230"/>
      <c r="BB111" s="190" t="s">
        <v>1510</v>
      </c>
      <c r="BC111" s="191"/>
      <c r="BD111" s="192"/>
      <c r="BE111" s="190" t="s">
        <v>1511</v>
      </c>
      <c r="BF111" s="191"/>
      <c r="BG111" s="192"/>
      <c r="BH111" s="190" t="s">
        <v>1512</v>
      </c>
      <c r="BI111" s="191"/>
      <c r="BJ111" s="192"/>
      <c r="BK111" s="194" t="s">
        <v>1513</v>
      </c>
      <c r="BL111" s="195"/>
      <c r="BM111" s="196"/>
      <c r="BN111" s="190" t="s">
        <v>1389</v>
      </c>
      <c r="BO111" s="191"/>
      <c r="BP111" s="192"/>
      <c r="BQ111" s="190" t="s">
        <v>1514</v>
      </c>
      <c r="BR111" s="191"/>
      <c r="BS111" s="192"/>
      <c r="BT111" s="190" t="s">
        <v>1515</v>
      </c>
      <c r="BU111" s="191"/>
      <c r="BV111" s="192"/>
      <c r="BW111" s="190" t="s">
        <v>1516</v>
      </c>
      <c r="BX111" s="191"/>
      <c r="BY111" s="192"/>
      <c r="BZ111" s="190" t="s">
        <v>1517</v>
      </c>
      <c r="CA111" s="191"/>
      <c r="CB111" s="192"/>
      <c r="CC111" s="190" t="s">
        <v>1518</v>
      </c>
      <c r="CD111" s="191"/>
      <c r="CE111" s="192"/>
      <c r="CF111" s="190" t="s">
        <v>1519</v>
      </c>
      <c r="CG111" s="191"/>
      <c r="CH111" s="192"/>
      <c r="CI111" s="227" t="s">
        <v>1411</v>
      </c>
      <c r="CJ111" s="228"/>
      <c r="CK111" s="229"/>
      <c r="CL111" s="223" t="s">
        <v>1520</v>
      </c>
      <c r="CM111" s="224"/>
      <c r="CN111" s="225"/>
      <c r="CO111" s="190" t="s">
        <v>1521</v>
      </c>
      <c r="CP111" s="191"/>
      <c r="CQ111" s="192"/>
      <c r="CR111" s="190" t="s">
        <v>1418</v>
      </c>
      <c r="CS111" s="191"/>
      <c r="CT111" s="192"/>
      <c r="CU111" s="190" t="s">
        <v>1522</v>
      </c>
      <c r="CV111" s="191"/>
      <c r="CW111" s="192"/>
      <c r="CX111" s="190" t="s">
        <v>1523</v>
      </c>
      <c r="CY111" s="191"/>
      <c r="CZ111" s="192"/>
      <c r="DA111" s="190" t="s">
        <v>1524</v>
      </c>
      <c r="DB111" s="191"/>
      <c r="DC111" s="193"/>
      <c r="DD111" s="190" t="s">
        <v>1525</v>
      </c>
      <c r="DE111" s="191"/>
      <c r="DF111" s="193"/>
      <c r="DG111" s="190" t="s">
        <v>1526</v>
      </c>
      <c r="DH111" s="191"/>
      <c r="DI111" s="193"/>
      <c r="DJ111" s="190" t="s">
        <v>1527</v>
      </c>
      <c r="DK111" s="191"/>
      <c r="DL111" s="193"/>
      <c r="DM111" s="190" t="s">
        <v>1528</v>
      </c>
      <c r="DN111" s="191"/>
      <c r="DO111" s="193"/>
      <c r="DP111" s="190" t="s">
        <v>1529</v>
      </c>
      <c r="DQ111" s="191"/>
      <c r="DR111" s="193"/>
      <c r="DS111" s="190" t="s">
        <v>1530</v>
      </c>
      <c r="DT111" s="191"/>
      <c r="DU111" s="193"/>
      <c r="DV111" s="190" t="s">
        <v>1531</v>
      </c>
      <c r="DW111" s="191"/>
      <c r="DX111" s="193"/>
      <c r="DY111" s="190" t="s">
        <v>1532</v>
      </c>
      <c r="DZ111" s="191"/>
      <c r="EA111" s="193"/>
      <c r="EB111" s="194" t="s">
        <v>1444</v>
      </c>
      <c r="EC111" s="195"/>
      <c r="ED111" s="220"/>
      <c r="EE111" s="190" t="s">
        <v>1533</v>
      </c>
      <c r="EF111" s="191"/>
      <c r="EG111" s="193"/>
      <c r="EH111" s="190" t="s">
        <v>1534</v>
      </c>
      <c r="EI111" s="191"/>
      <c r="EJ111" s="193"/>
      <c r="EK111" s="190" t="s">
        <v>1535</v>
      </c>
      <c r="EL111" s="191"/>
      <c r="EM111" s="192"/>
      <c r="EN111" s="194" t="s">
        <v>1536</v>
      </c>
      <c r="EO111" s="195"/>
      <c r="EP111" s="196"/>
      <c r="EQ111" s="190" t="s">
        <v>1537</v>
      </c>
      <c r="ER111" s="191"/>
      <c r="ES111" s="192"/>
      <c r="ET111" s="190" t="s">
        <v>1538</v>
      </c>
      <c r="EU111" s="191"/>
      <c r="EV111" s="192"/>
      <c r="EW111" s="194" t="s">
        <v>1539</v>
      </c>
      <c r="EX111" s="195"/>
      <c r="EY111" s="196"/>
      <c r="EZ111" s="194" t="s">
        <v>1540</v>
      </c>
      <c r="FA111" s="195"/>
      <c r="FB111" s="196"/>
      <c r="FC111" s="190" t="s">
        <v>1541</v>
      </c>
      <c r="FD111" s="191"/>
      <c r="FE111" s="192"/>
      <c r="FF111" s="190" t="s">
        <v>1542</v>
      </c>
      <c r="FG111" s="191"/>
      <c r="FH111" s="192"/>
      <c r="FI111" s="190" t="s">
        <v>1543</v>
      </c>
      <c r="FJ111" s="191"/>
      <c r="FK111" s="192"/>
      <c r="FL111" s="190" t="s">
        <v>1544</v>
      </c>
      <c r="FM111" s="191"/>
      <c r="FN111" s="192"/>
      <c r="FO111" s="190" t="s">
        <v>1545</v>
      </c>
      <c r="FP111" s="191"/>
      <c r="FQ111" s="192"/>
      <c r="FR111" s="190" t="s">
        <v>1546</v>
      </c>
      <c r="FS111" s="191"/>
      <c r="FT111" s="192"/>
      <c r="FU111" s="190" t="s">
        <v>1547</v>
      </c>
      <c r="FV111" s="191"/>
      <c r="FW111" s="192"/>
      <c r="FX111" s="190" t="s">
        <v>1548</v>
      </c>
      <c r="FY111" s="191"/>
      <c r="FZ111" s="192"/>
      <c r="GA111" s="190" t="s">
        <v>1549</v>
      </c>
      <c r="GB111" s="191"/>
      <c r="GC111" s="192"/>
    </row>
    <row r="112" spans="1:185" ht="336.75" customHeight="1" thickBot="1">
      <c r="A112" s="174"/>
      <c r="B112" s="187"/>
      <c r="C112" s="96" t="s">
        <v>1337</v>
      </c>
      <c r="D112" s="97" t="s">
        <v>1338</v>
      </c>
      <c r="E112" s="98" t="s">
        <v>1339</v>
      </c>
      <c r="F112" s="96" t="s">
        <v>48</v>
      </c>
      <c r="G112" s="97" t="s">
        <v>49</v>
      </c>
      <c r="H112" s="98" t="s">
        <v>50</v>
      </c>
      <c r="I112" s="96" t="s">
        <v>1340</v>
      </c>
      <c r="J112" s="97" t="s">
        <v>1341</v>
      </c>
      <c r="K112" s="98" t="s">
        <v>1342</v>
      </c>
      <c r="L112" s="96" t="s">
        <v>1343</v>
      </c>
      <c r="M112" s="97" t="s">
        <v>1344</v>
      </c>
      <c r="N112" s="98" t="s">
        <v>1345</v>
      </c>
      <c r="O112" s="96" t="s">
        <v>1346</v>
      </c>
      <c r="P112" s="97" t="s">
        <v>1347</v>
      </c>
      <c r="Q112" s="98" t="s">
        <v>1348</v>
      </c>
      <c r="R112" s="96" t="s">
        <v>1349</v>
      </c>
      <c r="S112" s="97" t="s">
        <v>1350</v>
      </c>
      <c r="T112" s="98" t="s">
        <v>1351</v>
      </c>
      <c r="U112" s="96" t="s">
        <v>1352</v>
      </c>
      <c r="V112" s="97" t="s">
        <v>1353</v>
      </c>
      <c r="W112" s="98" t="s">
        <v>1354</v>
      </c>
      <c r="X112" s="96" t="s">
        <v>1355</v>
      </c>
      <c r="Y112" s="97" t="s">
        <v>1356</v>
      </c>
      <c r="Z112" s="98" t="s">
        <v>1357</v>
      </c>
      <c r="AA112" s="96" t="s">
        <v>1358</v>
      </c>
      <c r="AB112" s="97" t="s">
        <v>1359</v>
      </c>
      <c r="AC112" s="98" t="s">
        <v>1360</v>
      </c>
      <c r="AD112" s="96" t="s">
        <v>1361</v>
      </c>
      <c r="AE112" s="97" t="s">
        <v>1362</v>
      </c>
      <c r="AF112" s="98" t="s">
        <v>1363</v>
      </c>
      <c r="AG112" s="96" t="s">
        <v>1365</v>
      </c>
      <c r="AH112" s="97" t="s">
        <v>1366</v>
      </c>
      <c r="AI112" s="98" t="s">
        <v>1367</v>
      </c>
      <c r="AJ112" s="96" t="s">
        <v>1368</v>
      </c>
      <c r="AK112" s="97" t="s">
        <v>1369</v>
      </c>
      <c r="AL112" s="98" t="s">
        <v>50</v>
      </c>
      <c r="AM112" s="96" t="s">
        <v>1370</v>
      </c>
      <c r="AN112" s="97" t="s">
        <v>1371</v>
      </c>
      <c r="AO112" s="98" t="s">
        <v>1372</v>
      </c>
      <c r="AP112" s="96" t="s">
        <v>1373</v>
      </c>
      <c r="AQ112" s="97" t="s">
        <v>1374</v>
      </c>
      <c r="AR112" s="98" t="s">
        <v>1375</v>
      </c>
      <c r="AS112" s="96" t="s">
        <v>1376</v>
      </c>
      <c r="AT112" s="97" t="s">
        <v>1377</v>
      </c>
      <c r="AU112" s="98" t="s">
        <v>1378</v>
      </c>
      <c r="AV112" s="96" t="s">
        <v>1301</v>
      </c>
      <c r="AW112" s="97" t="s">
        <v>1302</v>
      </c>
      <c r="AX112" s="98" t="s">
        <v>1303</v>
      </c>
      <c r="AY112" s="99" t="s">
        <v>1379</v>
      </c>
      <c r="AZ112" s="100" t="s">
        <v>1380</v>
      </c>
      <c r="BA112" s="101" t="s">
        <v>1381</v>
      </c>
      <c r="BB112" s="96" t="s">
        <v>1383</v>
      </c>
      <c r="BC112" s="97" t="s">
        <v>1384</v>
      </c>
      <c r="BD112" s="98" t="s">
        <v>1385</v>
      </c>
      <c r="BE112" s="96" t="s">
        <v>793</v>
      </c>
      <c r="BF112" s="97" t="s">
        <v>1148</v>
      </c>
      <c r="BG112" s="98" t="s">
        <v>1149</v>
      </c>
      <c r="BH112" s="96" t="s">
        <v>48</v>
      </c>
      <c r="BI112" s="97" t="s">
        <v>49</v>
      </c>
      <c r="BJ112" s="98" t="s">
        <v>50</v>
      </c>
      <c r="BK112" s="96" t="s">
        <v>1386</v>
      </c>
      <c r="BL112" s="97" t="s">
        <v>1387</v>
      </c>
      <c r="BM112" s="98" t="s">
        <v>1388</v>
      </c>
      <c r="BN112" s="96" t="s">
        <v>1390</v>
      </c>
      <c r="BO112" s="97" t="s">
        <v>1391</v>
      </c>
      <c r="BP112" s="98" t="s">
        <v>1392</v>
      </c>
      <c r="BQ112" s="96" t="s">
        <v>204</v>
      </c>
      <c r="BR112" s="97" t="s">
        <v>1393</v>
      </c>
      <c r="BS112" s="98" t="s">
        <v>798</v>
      </c>
      <c r="BT112" s="96" t="s">
        <v>1394</v>
      </c>
      <c r="BU112" s="97" t="s">
        <v>1395</v>
      </c>
      <c r="BV112" s="98" t="s">
        <v>1396</v>
      </c>
      <c r="BW112" s="96" t="s">
        <v>1397</v>
      </c>
      <c r="BX112" s="97" t="s">
        <v>1398</v>
      </c>
      <c r="BY112" s="98" t="s">
        <v>1399</v>
      </c>
      <c r="BZ112" s="96" t="s">
        <v>1400</v>
      </c>
      <c r="CA112" s="97" t="s">
        <v>1401</v>
      </c>
      <c r="CB112" s="98" t="s">
        <v>1402</v>
      </c>
      <c r="CC112" s="96" t="s">
        <v>800</v>
      </c>
      <c r="CD112" s="97" t="s">
        <v>1403</v>
      </c>
      <c r="CE112" s="98" t="s">
        <v>1404</v>
      </c>
      <c r="CF112" s="96" t="s">
        <v>1405</v>
      </c>
      <c r="CG112" s="97" t="s">
        <v>1406</v>
      </c>
      <c r="CH112" s="98" t="s">
        <v>1407</v>
      </c>
      <c r="CI112" s="102" t="s">
        <v>1408</v>
      </c>
      <c r="CJ112" s="103" t="s">
        <v>1409</v>
      </c>
      <c r="CK112" s="103" t="s">
        <v>1410</v>
      </c>
      <c r="CL112" s="96" t="s">
        <v>1412</v>
      </c>
      <c r="CM112" s="97" t="s">
        <v>1413</v>
      </c>
      <c r="CN112" s="98" t="s">
        <v>1414</v>
      </c>
      <c r="CO112" s="96" t="s">
        <v>1415</v>
      </c>
      <c r="CP112" s="97" t="s">
        <v>1416</v>
      </c>
      <c r="CQ112" s="98" t="s">
        <v>1417</v>
      </c>
      <c r="CR112" s="96" t="s">
        <v>1419</v>
      </c>
      <c r="CS112" s="97" t="s">
        <v>1420</v>
      </c>
      <c r="CT112" s="98" t="s">
        <v>1421</v>
      </c>
      <c r="CU112" s="96" t="s">
        <v>1422</v>
      </c>
      <c r="CV112" s="97" t="s">
        <v>1423</v>
      </c>
      <c r="CW112" s="98" t="s">
        <v>1424</v>
      </c>
      <c r="CX112" s="96" t="s">
        <v>1425</v>
      </c>
      <c r="CY112" s="97" t="s">
        <v>217</v>
      </c>
      <c r="CZ112" s="98" t="s">
        <v>218</v>
      </c>
      <c r="DA112" s="96" t="s">
        <v>1426</v>
      </c>
      <c r="DB112" s="97" t="s">
        <v>1427</v>
      </c>
      <c r="DC112" s="104" t="s">
        <v>1428</v>
      </c>
      <c r="DD112" s="96" t="s">
        <v>1429</v>
      </c>
      <c r="DE112" s="97" t="s">
        <v>1430</v>
      </c>
      <c r="DF112" s="104" t="s">
        <v>1431</v>
      </c>
      <c r="DG112" s="96" t="s">
        <v>679</v>
      </c>
      <c r="DH112" s="97" t="s">
        <v>692</v>
      </c>
      <c r="DI112" s="104" t="s">
        <v>681</v>
      </c>
      <c r="DJ112" s="96" t="s">
        <v>1432</v>
      </c>
      <c r="DK112" s="97" t="s">
        <v>1433</v>
      </c>
      <c r="DL112" s="104" t="s">
        <v>1434</v>
      </c>
      <c r="DM112" s="96" t="s">
        <v>1435</v>
      </c>
      <c r="DN112" s="97" t="s">
        <v>1436</v>
      </c>
      <c r="DO112" s="104" t="s">
        <v>1437</v>
      </c>
      <c r="DP112" s="96" t="s">
        <v>679</v>
      </c>
      <c r="DQ112" s="97" t="s">
        <v>692</v>
      </c>
      <c r="DR112" s="104" t="s">
        <v>681</v>
      </c>
      <c r="DS112" s="96" t="s">
        <v>1438</v>
      </c>
      <c r="DT112" s="97" t="s">
        <v>1439</v>
      </c>
      <c r="DU112" s="104" t="s">
        <v>1440</v>
      </c>
      <c r="DV112" s="96" t="s">
        <v>679</v>
      </c>
      <c r="DW112" s="97" t="s">
        <v>692</v>
      </c>
      <c r="DX112" s="104" t="s">
        <v>681</v>
      </c>
      <c r="DY112" s="96" t="s">
        <v>1441</v>
      </c>
      <c r="DZ112" s="97" t="s">
        <v>1442</v>
      </c>
      <c r="EA112" s="104" t="s">
        <v>1443</v>
      </c>
      <c r="EB112" s="96" t="s">
        <v>1445</v>
      </c>
      <c r="EC112" s="97" t="s">
        <v>1446</v>
      </c>
      <c r="ED112" s="104" t="s">
        <v>1447</v>
      </c>
      <c r="EE112" s="96" t="s">
        <v>580</v>
      </c>
      <c r="EF112" s="97" t="s">
        <v>802</v>
      </c>
      <c r="EG112" s="104" t="s">
        <v>160</v>
      </c>
      <c r="EH112" s="96" t="s">
        <v>1448</v>
      </c>
      <c r="EI112" s="97" t="s">
        <v>1449</v>
      </c>
      <c r="EJ112" s="104" t="s">
        <v>1450</v>
      </c>
      <c r="EK112" s="96" t="s">
        <v>1451</v>
      </c>
      <c r="EL112" s="97" t="s">
        <v>1452</v>
      </c>
      <c r="EM112" s="98" t="s">
        <v>1453</v>
      </c>
      <c r="EN112" s="96" t="s">
        <v>1454</v>
      </c>
      <c r="EO112" s="97" t="s">
        <v>1455</v>
      </c>
      <c r="EP112" s="98" t="s">
        <v>1456</v>
      </c>
      <c r="EQ112" s="96" t="s">
        <v>1457</v>
      </c>
      <c r="ER112" s="97" t="s">
        <v>1458</v>
      </c>
      <c r="ES112" s="98" t="s">
        <v>1459</v>
      </c>
      <c r="ET112" s="96" t="s">
        <v>1460</v>
      </c>
      <c r="EU112" s="97" t="s">
        <v>1461</v>
      </c>
      <c r="EV112" s="98" t="s">
        <v>1462</v>
      </c>
      <c r="EW112" s="96" t="s">
        <v>1463</v>
      </c>
      <c r="EX112" s="97" t="s">
        <v>1464</v>
      </c>
      <c r="EY112" s="98" t="s">
        <v>1465</v>
      </c>
      <c r="EZ112" s="96" t="s">
        <v>1466</v>
      </c>
      <c r="FA112" s="97" t="s">
        <v>1467</v>
      </c>
      <c r="FB112" s="98" t="s">
        <v>1468</v>
      </c>
      <c r="FC112" s="96" t="s">
        <v>1469</v>
      </c>
      <c r="FD112" s="97" t="s">
        <v>1470</v>
      </c>
      <c r="FE112" s="98" t="s">
        <v>1471</v>
      </c>
      <c r="FF112" s="96" t="s">
        <v>1472</v>
      </c>
      <c r="FG112" s="97" t="s">
        <v>1473</v>
      </c>
      <c r="FH112" s="98" t="s">
        <v>1474</v>
      </c>
      <c r="FI112" s="96" t="s">
        <v>1475</v>
      </c>
      <c r="FJ112" s="97" t="s">
        <v>1476</v>
      </c>
      <c r="FK112" s="98" t="s">
        <v>1477</v>
      </c>
      <c r="FL112" s="96" t="s">
        <v>1478</v>
      </c>
      <c r="FM112" s="97" t="s">
        <v>1479</v>
      </c>
      <c r="FN112" s="98" t="s">
        <v>1480</v>
      </c>
      <c r="FO112" s="96" t="s">
        <v>1481</v>
      </c>
      <c r="FP112" s="97" t="s">
        <v>1482</v>
      </c>
      <c r="FQ112" s="98" t="s">
        <v>1483</v>
      </c>
      <c r="FR112" s="96" t="s">
        <v>1484</v>
      </c>
      <c r="FS112" s="97" t="s">
        <v>1485</v>
      </c>
      <c r="FT112" s="98" t="s">
        <v>1486</v>
      </c>
      <c r="FU112" s="96" t="s">
        <v>1487</v>
      </c>
      <c r="FV112" s="97" t="s">
        <v>1488</v>
      </c>
      <c r="FW112" s="98" t="s">
        <v>1489</v>
      </c>
      <c r="FX112" s="96" t="s">
        <v>1490</v>
      </c>
      <c r="FY112" s="97" t="s">
        <v>797</v>
      </c>
      <c r="FZ112" s="98" t="s">
        <v>1491</v>
      </c>
      <c r="GA112" s="96" t="s">
        <v>1492</v>
      </c>
      <c r="GB112" s="97" t="s">
        <v>1493</v>
      </c>
      <c r="GC112" s="98" t="s">
        <v>1494</v>
      </c>
    </row>
    <row r="113" spans="1:185" ht="62.25" customHeight="1">
      <c r="A113" s="50">
        <v>1</v>
      </c>
      <c r="B113" s="51" t="s">
        <v>1742</v>
      </c>
      <c r="C113" s="64"/>
      <c r="D113" s="57">
        <v>1</v>
      </c>
      <c r="E113" s="57"/>
      <c r="F113" s="57"/>
      <c r="G113" s="57">
        <v>1</v>
      </c>
      <c r="H113" s="57"/>
      <c r="I113" s="57">
        <v>1</v>
      </c>
      <c r="J113" s="57"/>
      <c r="K113" s="57"/>
      <c r="L113" s="57"/>
      <c r="M113" s="57">
        <v>1</v>
      </c>
      <c r="N113" s="57"/>
      <c r="O113" s="57">
        <v>1</v>
      </c>
      <c r="P113" s="57"/>
      <c r="Q113" s="57"/>
      <c r="R113" s="57">
        <v>1</v>
      </c>
      <c r="S113" s="57"/>
      <c r="T113" s="57"/>
      <c r="U113" s="57">
        <v>1</v>
      </c>
      <c r="V113" s="57"/>
      <c r="W113" s="57"/>
      <c r="X113" s="57">
        <v>1</v>
      </c>
      <c r="Y113" s="57"/>
      <c r="Z113" s="57"/>
      <c r="AA113" s="57">
        <v>1</v>
      </c>
      <c r="AB113" s="57"/>
      <c r="AC113" s="57"/>
      <c r="AD113" s="57">
        <v>1</v>
      </c>
      <c r="AE113" s="57"/>
      <c r="AF113" s="57"/>
      <c r="AG113" s="57">
        <v>1</v>
      </c>
      <c r="AH113" s="57"/>
      <c r="AI113" s="57"/>
      <c r="AJ113" s="57">
        <v>1</v>
      </c>
      <c r="AK113" s="57"/>
      <c r="AL113" s="57"/>
      <c r="AM113" s="57">
        <v>1</v>
      </c>
      <c r="AN113" s="57"/>
      <c r="AO113" s="57"/>
      <c r="AP113" s="57">
        <v>1</v>
      </c>
      <c r="AQ113" s="57"/>
      <c r="AR113" s="57"/>
      <c r="AS113" s="57"/>
      <c r="AT113" s="57">
        <v>1</v>
      </c>
      <c r="AU113" s="57"/>
      <c r="AV113" s="57"/>
      <c r="AW113" s="57">
        <v>1</v>
      </c>
      <c r="AX113" s="57"/>
      <c r="AY113" s="57"/>
      <c r="AZ113" s="57">
        <v>1</v>
      </c>
      <c r="BA113" s="57"/>
      <c r="BB113" s="63"/>
      <c r="BC113" s="63">
        <v>1</v>
      </c>
      <c r="BD113" s="63"/>
      <c r="BE113" s="63">
        <v>1</v>
      </c>
      <c r="BF113" s="63"/>
      <c r="BG113" s="63"/>
      <c r="BH113" s="63"/>
      <c r="BI113" s="63">
        <v>1</v>
      </c>
      <c r="BJ113" s="63"/>
      <c r="BK113" s="63"/>
      <c r="BL113" s="63">
        <v>1</v>
      </c>
      <c r="BM113" s="63"/>
      <c r="BN113" s="63"/>
      <c r="BO113" s="63">
        <v>1</v>
      </c>
      <c r="BP113" s="63"/>
      <c r="BQ113" s="63"/>
      <c r="BR113" s="63">
        <v>1</v>
      </c>
      <c r="BS113" s="63"/>
      <c r="BT113" s="63"/>
      <c r="BU113" s="63">
        <v>1</v>
      </c>
      <c r="BV113" s="63"/>
      <c r="BW113" s="63"/>
      <c r="BX113" s="63">
        <v>1</v>
      </c>
      <c r="BY113" s="63"/>
      <c r="BZ113" s="63"/>
      <c r="CA113" s="63">
        <v>1</v>
      </c>
      <c r="CB113" s="63"/>
      <c r="CC113" s="63"/>
      <c r="CD113" s="63">
        <v>1</v>
      </c>
      <c r="CE113" s="63"/>
      <c r="CF113" s="63"/>
      <c r="CG113" s="63">
        <v>1</v>
      </c>
      <c r="CH113" s="63"/>
      <c r="CI113" s="63"/>
      <c r="CJ113" s="63">
        <v>1</v>
      </c>
      <c r="CK113" s="63"/>
      <c r="CL113" s="63"/>
      <c r="CM113" s="63">
        <v>1</v>
      </c>
      <c r="CN113" s="63"/>
      <c r="CO113" s="63"/>
      <c r="CP113" s="63">
        <v>1</v>
      </c>
      <c r="CQ113" s="63"/>
      <c r="CR113" s="63"/>
      <c r="CS113" s="63">
        <v>1</v>
      </c>
      <c r="CT113" s="63"/>
      <c r="CU113" s="57"/>
      <c r="CV113" s="57">
        <v>1</v>
      </c>
      <c r="CW113" s="57"/>
      <c r="CX113" s="57"/>
      <c r="CY113" s="57">
        <v>1</v>
      </c>
      <c r="CZ113" s="57"/>
      <c r="DA113" s="57"/>
      <c r="DB113" s="57">
        <v>1</v>
      </c>
      <c r="DC113" s="74"/>
      <c r="DD113" s="57"/>
      <c r="DE113" s="57">
        <v>1</v>
      </c>
      <c r="DF113" s="74"/>
      <c r="DG113" s="57"/>
      <c r="DH113" s="57">
        <v>1</v>
      </c>
      <c r="DI113" s="74"/>
      <c r="DJ113" s="57"/>
      <c r="DK113" s="57">
        <v>1</v>
      </c>
      <c r="DL113" s="74"/>
      <c r="DM113" s="57"/>
      <c r="DN113" s="57">
        <v>1</v>
      </c>
      <c r="DO113" s="74"/>
      <c r="DP113" s="63">
        <v>1</v>
      </c>
      <c r="DQ113" s="63"/>
      <c r="DR113" s="92"/>
      <c r="DS113" s="63">
        <v>1</v>
      </c>
      <c r="DT113" s="63"/>
      <c r="DU113" s="92"/>
      <c r="DV113" s="63"/>
      <c r="DW113" s="63">
        <v>1</v>
      </c>
      <c r="DX113" s="92"/>
      <c r="DY113" s="63"/>
      <c r="DZ113" s="63">
        <v>1</v>
      </c>
      <c r="EA113" s="92"/>
      <c r="EB113" s="63"/>
      <c r="EC113" s="63">
        <v>1</v>
      </c>
      <c r="ED113" s="92"/>
      <c r="EE113" s="57"/>
      <c r="EF113" s="57">
        <v>1</v>
      </c>
      <c r="EG113" s="74"/>
      <c r="EH113" s="57"/>
      <c r="EI113" s="57">
        <v>1</v>
      </c>
      <c r="EJ113" s="74"/>
      <c r="EK113" s="57"/>
      <c r="EL113" s="57">
        <v>1</v>
      </c>
      <c r="EM113" s="57"/>
      <c r="EN113" s="57"/>
      <c r="EO113" s="57">
        <v>1</v>
      </c>
      <c r="EP113" s="57"/>
      <c r="EQ113" s="57"/>
      <c r="ER113" s="57">
        <v>1</v>
      </c>
      <c r="ES113" s="57"/>
      <c r="ET113" s="57"/>
      <c r="EU113" s="57">
        <v>1</v>
      </c>
      <c r="EV113" s="57"/>
      <c r="EW113" s="57"/>
      <c r="EX113" s="57">
        <v>1</v>
      </c>
      <c r="EY113" s="57"/>
      <c r="EZ113" s="57"/>
      <c r="FA113" s="57">
        <v>1</v>
      </c>
      <c r="FB113" s="57"/>
      <c r="FC113" s="57"/>
      <c r="FD113" s="57">
        <v>1</v>
      </c>
      <c r="FE113" s="57"/>
      <c r="FF113" s="57">
        <v>1</v>
      </c>
      <c r="FG113" s="57"/>
      <c r="FH113" s="57"/>
      <c r="FI113" s="57"/>
      <c r="FJ113" s="57">
        <v>1</v>
      </c>
      <c r="FK113" s="57"/>
      <c r="FL113" s="57"/>
      <c r="FM113" s="57">
        <v>1</v>
      </c>
      <c r="FN113" s="57"/>
      <c r="FO113" s="57"/>
      <c r="FP113" s="57">
        <v>1</v>
      </c>
      <c r="FQ113" s="57"/>
      <c r="FR113" s="57"/>
      <c r="FS113" s="57">
        <v>1</v>
      </c>
      <c r="FT113" s="57"/>
      <c r="FU113" s="57"/>
      <c r="FV113" s="57">
        <v>1</v>
      </c>
      <c r="FW113" s="57"/>
      <c r="FX113" s="57"/>
      <c r="FY113" s="57">
        <v>1</v>
      </c>
      <c r="FZ113" s="57"/>
      <c r="GA113" s="57"/>
      <c r="GB113" s="57">
        <v>1</v>
      </c>
      <c r="GC113" s="57"/>
    </row>
    <row r="114" spans="1:185" ht="62.25" customHeight="1">
      <c r="A114" s="50">
        <v>2</v>
      </c>
      <c r="B114" s="51" t="s">
        <v>1719</v>
      </c>
      <c r="C114" s="64"/>
      <c r="D114" s="57"/>
      <c r="E114" s="57">
        <v>1</v>
      </c>
      <c r="F114" s="57"/>
      <c r="G114" s="57"/>
      <c r="H114" s="57">
        <v>1</v>
      </c>
      <c r="I114" s="57"/>
      <c r="J114" s="57">
        <v>1</v>
      </c>
      <c r="K114" s="57"/>
      <c r="L114" s="57"/>
      <c r="M114" s="57"/>
      <c r="N114" s="57">
        <v>1</v>
      </c>
      <c r="O114" s="57"/>
      <c r="P114" s="57">
        <v>1</v>
      </c>
      <c r="Q114" s="57"/>
      <c r="R114" s="57"/>
      <c r="S114" s="57">
        <v>1</v>
      </c>
      <c r="T114" s="57"/>
      <c r="U114" s="57"/>
      <c r="V114" s="57">
        <v>1</v>
      </c>
      <c r="W114" s="57"/>
      <c r="X114" s="57"/>
      <c r="Y114" s="57">
        <v>1</v>
      </c>
      <c r="Z114" s="57"/>
      <c r="AA114" s="57"/>
      <c r="AB114" s="57">
        <v>1</v>
      </c>
      <c r="AC114" s="57"/>
      <c r="AD114" s="57"/>
      <c r="AE114" s="57">
        <v>1</v>
      </c>
      <c r="AF114" s="57"/>
      <c r="AG114" s="57"/>
      <c r="AH114" s="57">
        <v>1</v>
      </c>
      <c r="AI114" s="57"/>
      <c r="AJ114" s="57"/>
      <c r="AK114" s="57">
        <v>1</v>
      </c>
      <c r="AL114" s="57"/>
      <c r="AM114" s="57"/>
      <c r="AN114" s="57"/>
      <c r="AO114" s="57">
        <v>1</v>
      </c>
      <c r="AP114" s="57"/>
      <c r="AQ114" s="57">
        <v>1</v>
      </c>
      <c r="AR114" s="57"/>
      <c r="AS114" s="57"/>
      <c r="AT114" s="57"/>
      <c r="AU114" s="57">
        <v>1</v>
      </c>
      <c r="AV114" s="57"/>
      <c r="AW114" s="57"/>
      <c r="AX114" s="57">
        <v>1</v>
      </c>
      <c r="AY114" s="57"/>
      <c r="AZ114" s="57"/>
      <c r="BA114" s="57">
        <v>1</v>
      </c>
      <c r="BB114" s="57"/>
      <c r="BC114" s="57"/>
      <c r="BD114" s="57">
        <v>1</v>
      </c>
      <c r="BE114" s="57">
        <v>1</v>
      </c>
      <c r="BF114" s="57"/>
      <c r="BG114" s="57"/>
      <c r="BH114" s="57"/>
      <c r="BI114" s="57"/>
      <c r="BJ114" s="57">
        <v>1</v>
      </c>
      <c r="BK114" s="57"/>
      <c r="BL114" s="57">
        <v>1</v>
      </c>
      <c r="BM114" s="57"/>
      <c r="BN114" s="57"/>
      <c r="BO114" s="57">
        <v>1</v>
      </c>
      <c r="BP114" s="57"/>
      <c r="BQ114" s="57"/>
      <c r="BR114" s="57">
        <v>1</v>
      </c>
      <c r="BS114" s="57"/>
      <c r="BT114" s="57"/>
      <c r="BU114" s="57">
        <v>1</v>
      </c>
      <c r="BV114" s="57"/>
      <c r="BW114" s="57"/>
      <c r="BX114" s="57"/>
      <c r="BY114" s="57">
        <v>1</v>
      </c>
      <c r="BZ114" s="57"/>
      <c r="CA114" s="57"/>
      <c r="CB114" s="57">
        <v>1</v>
      </c>
      <c r="CC114" s="57"/>
      <c r="CD114" s="57">
        <v>1</v>
      </c>
      <c r="CE114" s="57"/>
      <c r="CF114" s="57"/>
      <c r="CG114" s="57">
        <v>1</v>
      </c>
      <c r="CH114" s="57"/>
      <c r="CI114" s="57"/>
      <c r="CJ114" s="57">
        <v>1</v>
      </c>
      <c r="CK114" s="57"/>
      <c r="CL114" s="57"/>
      <c r="CM114" s="57">
        <v>1</v>
      </c>
      <c r="CN114" s="57"/>
      <c r="CO114" s="57"/>
      <c r="CP114" s="57">
        <v>1</v>
      </c>
      <c r="CQ114" s="57"/>
      <c r="CR114" s="57"/>
      <c r="CS114" s="57"/>
      <c r="CT114" s="57">
        <v>1</v>
      </c>
      <c r="CU114" s="57"/>
      <c r="CV114" s="57"/>
      <c r="CW114" s="57">
        <v>1</v>
      </c>
      <c r="CX114" s="57"/>
      <c r="CY114" s="57">
        <v>1</v>
      </c>
      <c r="CZ114" s="57"/>
      <c r="DA114" s="57"/>
      <c r="DB114" s="57"/>
      <c r="DC114" s="74">
        <v>1</v>
      </c>
      <c r="DD114" s="57"/>
      <c r="DE114" s="57">
        <v>1</v>
      </c>
      <c r="DF114" s="74"/>
      <c r="DG114" s="57"/>
      <c r="DH114" s="57">
        <v>1</v>
      </c>
      <c r="DI114" s="74"/>
      <c r="DJ114" s="57"/>
      <c r="DK114" s="57"/>
      <c r="DL114" s="74">
        <v>1</v>
      </c>
      <c r="DM114" s="57"/>
      <c r="DN114" s="57">
        <v>1</v>
      </c>
      <c r="DO114" s="74"/>
      <c r="DP114" s="57"/>
      <c r="DQ114" s="57">
        <v>1</v>
      </c>
      <c r="DR114" s="74"/>
      <c r="DS114" s="57"/>
      <c r="DT114" s="57"/>
      <c r="DU114" s="74">
        <v>1</v>
      </c>
      <c r="DV114" s="57"/>
      <c r="DW114" s="57">
        <v>1</v>
      </c>
      <c r="DX114" s="74"/>
      <c r="DY114" s="57"/>
      <c r="DZ114" s="57">
        <v>1</v>
      </c>
      <c r="EA114" s="74"/>
      <c r="EB114" s="57"/>
      <c r="EC114" s="57">
        <v>1</v>
      </c>
      <c r="ED114" s="74"/>
      <c r="EE114" s="57"/>
      <c r="EF114" s="57">
        <v>1</v>
      </c>
      <c r="EG114" s="74"/>
      <c r="EH114" s="57"/>
      <c r="EI114" s="57"/>
      <c r="EJ114" s="74">
        <v>1</v>
      </c>
      <c r="EK114" s="57"/>
      <c r="EL114" s="57">
        <v>1</v>
      </c>
      <c r="EM114" s="57"/>
      <c r="EN114" s="57"/>
      <c r="EO114" s="57">
        <v>1</v>
      </c>
      <c r="EP114" s="57"/>
      <c r="EQ114" s="57"/>
      <c r="ER114" s="57"/>
      <c r="ES114" s="57">
        <v>1</v>
      </c>
      <c r="ET114" s="57"/>
      <c r="EU114" s="57"/>
      <c r="EV114" s="57">
        <v>1</v>
      </c>
      <c r="EW114" s="57"/>
      <c r="EX114" s="57"/>
      <c r="EY114" s="57">
        <v>1</v>
      </c>
      <c r="EZ114" s="57"/>
      <c r="FA114" s="57">
        <v>1</v>
      </c>
      <c r="FB114" s="57"/>
      <c r="FC114" s="57"/>
      <c r="FD114" s="57">
        <v>1</v>
      </c>
      <c r="FE114" s="57"/>
      <c r="FF114" s="57"/>
      <c r="FG114" s="57">
        <v>1</v>
      </c>
      <c r="FH114" s="57"/>
      <c r="FI114" s="57"/>
      <c r="FJ114" s="57">
        <v>1</v>
      </c>
      <c r="FK114" s="57"/>
      <c r="FL114" s="57"/>
      <c r="FM114" s="57">
        <v>1</v>
      </c>
      <c r="FN114" s="57"/>
      <c r="FO114" s="57"/>
      <c r="FP114" s="57"/>
      <c r="FQ114" s="57">
        <v>1</v>
      </c>
      <c r="FR114" s="57"/>
      <c r="FS114" s="57">
        <v>1</v>
      </c>
      <c r="FT114" s="57"/>
      <c r="FU114" s="57"/>
      <c r="FV114" s="57"/>
      <c r="FW114" s="57">
        <v>1</v>
      </c>
      <c r="FX114" s="57"/>
      <c r="FY114" s="57"/>
      <c r="FZ114" s="57">
        <v>1</v>
      </c>
      <c r="GA114" s="57"/>
      <c r="GB114" s="57"/>
      <c r="GC114" s="57">
        <v>1</v>
      </c>
    </row>
    <row r="115" spans="1:185" ht="62.25" customHeight="1">
      <c r="A115" s="50">
        <v>3</v>
      </c>
      <c r="B115" s="51" t="s">
        <v>1738</v>
      </c>
      <c r="C115" s="64">
        <v>1</v>
      </c>
      <c r="D115" s="57"/>
      <c r="E115" s="57"/>
      <c r="F115" s="57"/>
      <c r="G115" s="57">
        <v>1</v>
      </c>
      <c r="H115" s="57"/>
      <c r="I115" s="57">
        <v>1</v>
      </c>
      <c r="J115" s="57"/>
      <c r="K115" s="57"/>
      <c r="L115" s="57"/>
      <c r="M115" s="57">
        <v>1</v>
      </c>
      <c r="N115" s="57"/>
      <c r="O115" s="57">
        <v>1</v>
      </c>
      <c r="P115" s="57"/>
      <c r="Q115" s="57"/>
      <c r="R115" s="57">
        <v>1</v>
      </c>
      <c r="S115" s="57"/>
      <c r="T115" s="57"/>
      <c r="U115" s="57">
        <v>1</v>
      </c>
      <c r="V115" s="57"/>
      <c r="W115" s="57"/>
      <c r="X115" s="57">
        <v>1</v>
      </c>
      <c r="Y115" s="57"/>
      <c r="Z115" s="57"/>
      <c r="AA115" s="57">
        <v>1</v>
      </c>
      <c r="AB115" s="57"/>
      <c r="AC115" s="57"/>
      <c r="AD115" s="57">
        <v>1</v>
      </c>
      <c r="AE115" s="57"/>
      <c r="AF115" s="57"/>
      <c r="AG115" s="57">
        <v>1</v>
      </c>
      <c r="AH115" s="57"/>
      <c r="AI115" s="57"/>
      <c r="AJ115" s="57">
        <v>1</v>
      </c>
      <c r="AK115" s="57"/>
      <c r="AL115" s="57"/>
      <c r="AM115" s="57">
        <v>1</v>
      </c>
      <c r="AN115" s="57"/>
      <c r="AO115" s="57"/>
      <c r="AP115" s="57">
        <v>1</v>
      </c>
      <c r="AQ115" s="57"/>
      <c r="AR115" s="57"/>
      <c r="AS115" s="57"/>
      <c r="AT115" s="57">
        <v>1</v>
      </c>
      <c r="AU115" s="57"/>
      <c r="AV115" s="57"/>
      <c r="AW115" s="57">
        <v>1</v>
      </c>
      <c r="AX115" s="57"/>
      <c r="AY115" s="57"/>
      <c r="AZ115" s="57">
        <v>1</v>
      </c>
      <c r="BA115" s="69"/>
      <c r="BB115" s="57">
        <v>1</v>
      </c>
      <c r="BC115" s="57"/>
      <c r="BD115" s="57"/>
      <c r="BE115" s="57">
        <v>1</v>
      </c>
      <c r="BF115" s="57"/>
      <c r="BG115" s="57"/>
      <c r="BH115" s="57">
        <v>1</v>
      </c>
      <c r="BI115" s="57"/>
      <c r="BJ115" s="57"/>
      <c r="BK115" s="57">
        <v>1</v>
      </c>
      <c r="BL115" s="57"/>
      <c r="BM115" s="57"/>
      <c r="BN115" s="57">
        <v>1</v>
      </c>
      <c r="BO115" s="57"/>
      <c r="BP115" s="57"/>
      <c r="BQ115" s="57">
        <v>1</v>
      </c>
      <c r="BR115" s="57"/>
      <c r="BS115" s="57"/>
      <c r="BT115" s="57">
        <v>1</v>
      </c>
      <c r="BU115" s="57"/>
      <c r="BV115" s="57"/>
      <c r="BW115" s="57">
        <v>1</v>
      </c>
      <c r="BX115" s="57"/>
      <c r="BY115" s="57"/>
      <c r="BZ115" s="57">
        <v>1</v>
      </c>
      <c r="CA115" s="57"/>
      <c r="CB115" s="57"/>
      <c r="CC115" s="57">
        <v>1</v>
      </c>
      <c r="CD115" s="57"/>
      <c r="CE115" s="57"/>
      <c r="CF115" s="57">
        <v>1</v>
      </c>
      <c r="CG115" s="57"/>
      <c r="CH115" s="57"/>
      <c r="CI115" s="57">
        <v>1</v>
      </c>
      <c r="CJ115" s="57"/>
      <c r="CK115" s="57"/>
      <c r="CL115" s="57">
        <v>1</v>
      </c>
      <c r="CM115" s="57"/>
      <c r="CN115" s="57"/>
      <c r="CO115" s="57">
        <v>1</v>
      </c>
      <c r="CP115" s="57"/>
      <c r="CQ115" s="57"/>
      <c r="CR115" s="57">
        <v>1</v>
      </c>
      <c r="CS115" s="57"/>
      <c r="CT115" s="57"/>
      <c r="CU115" s="57">
        <v>1</v>
      </c>
      <c r="CV115" s="57"/>
      <c r="CW115" s="57"/>
      <c r="CX115" s="57">
        <v>1</v>
      </c>
      <c r="CY115" s="57"/>
      <c r="CZ115" s="57"/>
      <c r="DA115" s="57">
        <v>1</v>
      </c>
      <c r="DB115" s="57"/>
      <c r="DC115" s="74"/>
      <c r="DD115" s="57">
        <v>1</v>
      </c>
      <c r="DE115" s="57"/>
      <c r="DF115" s="74"/>
      <c r="DG115" s="57">
        <v>1</v>
      </c>
      <c r="DH115" s="57"/>
      <c r="DI115" s="74"/>
      <c r="DJ115" s="57">
        <v>1</v>
      </c>
      <c r="DK115" s="57"/>
      <c r="DL115" s="74"/>
      <c r="DM115" s="57">
        <v>1</v>
      </c>
      <c r="DN115" s="57"/>
      <c r="DO115" s="74"/>
      <c r="DP115" s="57">
        <v>1</v>
      </c>
      <c r="DQ115" s="57"/>
      <c r="DR115" s="74"/>
      <c r="DS115" s="57">
        <v>1</v>
      </c>
      <c r="DT115" s="57"/>
      <c r="DU115" s="74"/>
      <c r="DV115" s="57">
        <v>1</v>
      </c>
      <c r="DW115" s="57"/>
      <c r="DX115" s="74"/>
      <c r="DY115" s="57">
        <v>1</v>
      </c>
      <c r="DZ115" s="57"/>
      <c r="EA115" s="74"/>
      <c r="EB115" s="57">
        <v>1</v>
      </c>
      <c r="EC115" s="57"/>
      <c r="ED115" s="74"/>
      <c r="EE115" s="57">
        <v>1</v>
      </c>
      <c r="EF115" s="57"/>
      <c r="EG115" s="74"/>
      <c r="EH115" s="57">
        <v>1</v>
      </c>
      <c r="EI115" s="57"/>
      <c r="EJ115" s="74"/>
      <c r="EK115" s="57">
        <v>1</v>
      </c>
      <c r="EL115" s="57"/>
      <c r="EM115" s="57"/>
      <c r="EN115" s="57">
        <v>1</v>
      </c>
      <c r="EO115" s="57"/>
      <c r="EP115" s="57"/>
      <c r="EQ115" s="57">
        <v>1</v>
      </c>
      <c r="ER115" s="57"/>
      <c r="ES115" s="57"/>
      <c r="ET115" s="57">
        <v>1</v>
      </c>
      <c r="EU115" s="57"/>
      <c r="EV115" s="57"/>
      <c r="EW115" s="57">
        <v>1</v>
      </c>
      <c r="EX115" s="57"/>
      <c r="EY115" s="57"/>
      <c r="EZ115" s="57">
        <v>1</v>
      </c>
      <c r="FA115" s="57"/>
      <c r="FB115" s="57"/>
      <c r="FC115" s="57">
        <v>1</v>
      </c>
      <c r="FD115" s="57"/>
      <c r="FE115" s="57"/>
      <c r="FF115" s="57">
        <v>1</v>
      </c>
      <c r="FG115" s="57"/>
      <c r="FH115" s="57"/>
      <c r="FI115" s="57">
        <v>1</v>
      </c>
      <c r="FJ115" s="57"/>
      <c r="FK115" s="57"/>
      <c r="FL115" s="57">
        <v>1</v>
      </c>
      <c r="FM115" s="57"/>
      <c r="FN115" s="57"/>
      <c r="FO115" s="57">
        <v>1</v>
      </c>
      <c r="FP115" s="57"/>
      <c r="FQ115" s="57"/>
      <c r="FR115" s="57">
        <v>1</v>
      </c>
      <c r="FS115" s="57"/>
      <c r="FT115" s="57"/>
      <c r="FU115" s="57">
        <v>1</v>
      </c>
      <c r="FV115" s="57"/>
      <c r="FW115" s="57"/>
      <c r="FX115" s="57">
        <v>1</v>
      </c>
      <c r="FY115" s="57"/>
      <c r="FZ115" s="57"/>
      <c r="GA115" s="57">
        <v>1</v>
      </c>
      <c r="GB115" s="57"/>
      <c r="GC115" s="57"/>
    </row>
    <row r="116" spans="1:185" ht="62.25" customHeight="1">
      <c r="A116" s="50">
        <v>4</v>
      </c>
      <c r="B116" s="51" t="s">
        <v>1723</v>
      </c>
      <c r="C116" s="64"/>
      <c r="D116" s="57">
        <v>1</v>
      </c>
      <c r="E116" s="57"/>
      <c r="F116" s="57"/>
      <c r="G116" s="57">
        <v>1</v>
      </c>
      <c r="H116" s="57"/>
      <c r="I116" s="57">
        <v>1</v>
      </c>
      <c r="J116" s="57"/>
      <c r="K116" s="57"/>
      <c r="L116" s="57"/>
      <c r="M116" s="57">
        <v>1</v>
      </c>
      <c r="N116" s="57"/>
      <c r="O116" s="57">
        <v>1</v>
      </c>
      <c r="P116" s="57"/>
      <c r="Q116" s="57"/>
      <c r="R116" s="57">
        <v>1</v>
      </c>
      <c r="S116" s="57"/>
      <c r="T116" s="57"/>
      <c r="U116" s="57">
        <v>1</v>
      </c>
      <c r="V116" s="57"/>
      <c r="W116" s="57"/>
      <c r="X116" s="57">
        <v>1</v>
      </c>
      <c r="Y116" s="57"/>
      <c r="Z116" s="57"/>
      <c r="AA116" s="57">
        <v>1</v>
      </c>
      <c r="AB116" s="57"/>
      <c r="AC116" s="57"/>
      <c r="AD116" s="57">
        <v>1</v>
      </c>
      <c r="AE116" s="57"/>
      <c r="AF116" s="57"/>
      <c r="AG116" s="57">
        <v>1</v>
      </c>
      <c r="AH116" s="57"/>
      <c r="AI116" s="57"/>
      <c r="AJ116" s="57">
        <v>1</v>
      </c>
      <c r="AK116" s="57"/>
      <c r="AL116" s="57"/>
      <c r="AM116" s="57"/>
      <c r="AN116" s="57">
        <v>1</v>
      </c>
      <c r="AO116" s="57"/>
      <c r="AP116" s="57"/>
      <c r="AQ116" s="57">
        <v>1</v>
      </c>
      <c r="AR116" s="57"/>
      <c r="AS116" s="57"/>
      <c r="AT116" s="57">
        <v>1</v>
      </c>
      <c r="AU116" s="57"/>
      <c r="AV116" s="57"/>
      <c r="AW116" s="57">
        <v>1</v>
      </c>
      <c r="AX116" s="57"/>
      <c r="AY116" s="57"/>
      <c r="AZ116" s="57">
        <v>1</v>
      </c>
      <c r="BA116" s="69"/>
      <c r="BB116" s="57"/>
      <c r="BC116" s="57">
        <v>1</v>
      </c>
      <c r="BD116" s="57"/>
      <c r="BE116" s="57">
        <v>1</v>
      </c>
      <c r="BF116" s="57"/>
      <c r="BG116" s="57"/>
      <c r="BH116" s="57"/>
      <c r="BI116" s="57">
        <v>1</v>
      </c>
      <c r="BJ116" s="57"/>
      <c r="BK116" s="57"/>
      <c r="BL116" s="57">
        <v>1</v>
      </c>
      <c r="BM116" s="57"/>
      <c r="BN116" s="57">
        <v>1</v>
      </c>
      <c r="BO116" s="57"/>
      <c r="BP116" s="57"/>
      <c r="BQ116" s="57">
        <v>1</v>
      </c>
      <c r="BR116" s="57"/>
      <c r="BS116" s="57"/>
      <c r="BT116" s="57">
        <v>1</v>
      </c>
      <c r="BU116" s="57"/>
      <c r="BV116" s="57"/>
      <c r="BW116" s="57"/>
      <c r="BX116" s="57">
        <v>1</v>
      </c>
      <c r="BY116" s="57"/>
      <c r="BZ116" s="57">
        <v>1</v>
      </c>
      <c r="CA116" s="57"/>
      <c r="CB116" s="57"/>
      <c r="CC116" s="57"/>
      <c r="CD116" s="57">
        <v>1</v>
      </c>
      <c r="CE116" s="57"/>
      <c r="CF116" s="57">
        <v>1</v>
      </c>
      <c r="CG116" s="57"/>
      <c r="CH116" s="57"/>
      <c r="CI116" s="57">
        <v>1</v>
      </c>
      <c r="CJ116" s="57"/>
      <c r="CK116" s="57"/>
      <c r="CL116" s="57">
        <v>1</v>
      </c>
      <c r="CM116" s="57"/>
      <c r="CN116" s="57"/>
      <c r="CO116" s="57">
        <v>1</v>
      </c>
      <c r="CP116" s="57"/>
      <c r="CQ116" s="57"/>
      <c r="CR116" s="57">
        <v>1</v>
      </c>
      <c r="CS116" s="57"/>
      <c r="CT116" s="57"/>
      <c r="CU116" s="57">
        <v>1</v>
      </c>
      <c r="CV116" s="57"/>
      <c r="CW116" s="57"/>
      <c r="CX116" s="57">
        <v>1</v>
      </c>
      <c r="CY116" s="57"/>
      <c r="CZ116" s="57"/>
      <c r="DA116" s="57">
        <v>1</v>
      </c>
      <c r="DB116" s="57"/>
      <c r="DC116" s="74"/>
      <c r="DD116" s="57">
        <v>1</v>
      </c>
      <c r="DE116" s="57"/>
      <c r="DF116" s="74"/>
      <c r="DG116" s="57">
        <v>1</v>
      </c>
      <c r="DH116" s="57"/>
      <c r="DI116" s="74"/>
      <c r="DJ116" s="57"/>
      <c r="DK116" s="57">
        <v>1</v>
      </c>
      <c r="DL116" s="74"/>
      <c r="DM116" s="57"/>
      <c r="DN116" s="57">
        <v>1</v>
      </c>
      <c r="DO116" s="74"/>
      <c r="DP116" s="57"/>
      <c r="DQ116" s="57">
        <v>1</v>
      </c>
      <c r="DR116" s="74"/>
      <c r="DS116" s="57"/>
      <c r="DT116" s="57">
        <v>1</v>
      </c>
      <c r="DU116" s="74"/>
      <c r="DV116" s="57"/>
      <c r="DW116" s="57">
        <v>1</v>
      </c>
      <c r="DX116" s="74"/>
      <c r="DY116" s="57"/>
      <c r="DZ116" s="57">
        <v>1</v>
      </c>
      <c r="EA116" s="74"/>
      <c r="EB116" s="57">
        <v>1</v>
      </c>
      <c r="EC116" s="57"/>
      <c r="ED116" s="74"/>
      <c r="EE116" s="57">
        <v>1</v>
      </c>
      <c r="EF116" s="57"/>
      <c r="EG116" s="74"/>
      <c r="EH116" s="57">
        <v>1</v>
      </c>
      <c r="EI116" s="57"/>
      <c r="EJ116" s="74"/>
      <c r="EK116" s="57">
        <v>1</v>
      </c>
      <c r="EL116" s="57"/>
      <c r="EM116" s="57"/>
      <c r="EN116" s="57"/>
      <c r="EO116" s="57">
        <v>1</v>
      </c>
      <c r="EP116" s="57"/>
      <c r="EQ116" s="57"/>
      <c r="ER116" s="57">
        <v>1</v>
      </c>
      <c r="ES116" s="57"/>
      <c r="ET116" s="57">
        <v>1</v>
      </c>
      <c r="EU116" s="57"/>
      <c r="EV116" s="57"/>
      <c r="EW116" s="57">
        <v>1</v>
      </c>
      <c r="EX116" s="57"/>
      <c r="EY116" s="57"/>
      <c r="EZ116" s="57"/>
      <c r="FA116" s="57">
        <v>1</v>
      </c>
      <c r="FB116" s="57"/>
      <c r="FC116" s="57">
        <v>1</v>
      </c>
      <c r="FD116" s="57"/>
      <c r="FE116" s="57"/>
      <c r="FF116" s="57">
        <v>1</v>
      </c>
      <c r="FG116" s="57"/>
      <c r="FH116" s="57"/>
      <c r="FI116" s="57"/>
      <c r="FJ116" s="57">
        <v>1</v>
      </c>
      <c r="FK116" s="57"/>
      <c r="FL116" s="57"/>
      <c r="FM116" s="57">
        <v>1</v>
      </c>
      <c r="FN116" s="57"/>
      <c r="FO116" s="57"/>
      <c r="FP116" s="57">
        <v>1</v>
      </c>
      <c r="FQ116" s="57"/>
      <c r="FR116" s="57"/>
      <c r="FS116" s="57">
        <v>1</v>
      </c>
      <c r="FT116" s="57"/>
      <c r="FU116" s="57"/>
      <c r="FV116" s="57">
        <v>1</v>
      </c>
      <c r="FW116" s="57"/>
      <c r="FX116" s="57"/>
      <c r="FY116" s="57">
        <v>1</v>
      </c>
      <c r="FZ116" s="57"/>
      <c r="GA116" s="57"/>
      <c r="GB116" s="57">
        <v>1</v>
      </c>
      <c r="GC116" s="57"/>
    </row>
    <row r="117" spans="1:185" ht="62.25" customHeight="1">
      <c r="A117" s="50">
        <v>5</v>
      </c>
      <c r="B117" s="51" t="s">
        <v>1720</v>
      </c>
      <c r="C117" s="57"/>
      <c r="D117" s="57">
        <v>1</v>
      </c>
      <c r="E117" s="57"/>
      <c r="F117" s="57"/>
      <c r="G117" s="57">
        <v>1</v>
      </c>
      <c r="H117" s="57"/>
      <c r="I117" s="57">
        <v>1</v>
      </c>
      <c r="J117" s="57"/>
      <c r="K117" s="57"/>
      <c r="L117" s="57"/>
      <c r="M117" s="57">
        <v>1</v>
      </c>
      <c r="N117" s="57"/>
      <c r="O117" s="57">
        <v>1</v>
      </c>
      <c r="P117" s="57"/>
      <c r="Q117" s="57"/>
      <c r="R117" s="57"/>
      <c r="S117" s="57">
        <v>1</v>
      </c>
      <c r="T117" s="57"/>
      <c r="U117" s="57"/>
      <c r="V117" s="57">
        <v>1</v>
      </c>
      <c r="W117" s="57"/>
      <c r="X117" s="57">
        <v>1</v>
      </c>
      <c r="Y117" s="57"/>
      <c r="Z117" s="57"/>
      <c r="AA117" s="57">
        <v>1</v>
      </c>
      <c r="AB117" s="57"/>
      <c r="AC117" s="57"/>
      <c r="AD117" s="57">
        <v>1</v>
      </c>
      <c r="AE117" s="57"/>
      <c r="AF117" s="57"/>
      <c r="AG117" s="57">
        <v>1</v>
      </c>
      <c r="AH117" s="57"/>
      <c r="AI117" s="57"/>
      <c r="AJ117" s="57">
        <v>1</v>
      </c>
      <c r="AK117" s="57"/>
      <c r="AL117" s="57"/>
      <c r="AM117" s="57"/>
      <c r="AN117" s="57">
        <v>1</v>
      </c>
      <c r="AO117" s="57"/>
      <c r="AP117" s="57"/>
      <c r="AQ117" s="57"/>
      <c r="AR117" s="57">
        <v>1</v>
      </c>
      <c r="AS117" s="57"/>
      <c r="AT117" s="57">
        <v>1</v>
      </c>
      <c r="AU117" s="57"/>
      <c r="AV117" s="57"/>
      <c r="AW117" s="57">
        <v>1</v>
      </c>
      <c r="AX117" s="57"/>
      <c r="AY117" s="57"/>
      <c r="AZ117" s="57">
        <v>1</v>
      </c>
      <c r="BA117" s="57"/>
      <c r="BB117" s="57"/>
      <c r="BC117" s="57">
        <v>1</v>
      </c>
      <c r="BD117" s="57"/>
      <c r="BE117" s="57">
        <v>1</v>
      </c>
      <c r="BF117" s="57"/>
      <c r="BG117" s="57"/>
      <c r="BH117" s="57"/>
      <c r="BI117" s="57">
        <v>1</v>
      </c>
      <c r="BJ117" s="57"/>
      <c r="BK117" s="57"/>
      <c r="BL117" s="57">
        <v>1</v>
      </c>
      <c r="BM117" s="57"/>
      <c r="BN117" s="57">
        <v>1</v>
      </c>
      <c r="BO117" s="57"/>
      <c r="BP117" s="57"/>
      <c r="BQ117" s="57">
        <v>1</v>
      </c>
      <c r="BR117" s="57"/>
      <c r="BS117" s="57"/>
      <c r="BT117" s="57"/>
      <c r="BU117" s="57">
        <v>1</v>
      </c>
      <c r="BV117" s="57"/>
      <c r="BW117" s="57"/>
      <c r="BX117" s="57">
        <v>1</v>
      </c>
      <c r="BY117" s="57"/>
      <c r="BZ117" s="57"/>
      <c r="CA117" s="57">
        <v>1</v>
      </c>
      <c r="CB117" s="57"/>
      <c r="CC117" s="57">
        <v>1</v>
      </c>
      <c r="CD117" s="57"/>
      <c r="CE117" s="57"/>
      <c r="CF117" s="57"/>
      <c r="CG117" s="57">
        <v>1</v>
      </c>
      <c r="CH117" s="57"/>
      <c r="CI117" s="57">
        <v>1</v>
      </c>
      <c r="CJ117" s="57"/>
      <c r="CK117" s="57"/>
      <c r="CL117" s="57">
        <v>1</v>
      </c>
      <c r="CM117" s="57"/>
      <c r="CN117" s="57"/>
      <c r="CO117" s="57"/>
      <c r="CP117" s="57">
        <v>1</v>
      </c>
      <c r="CQ117" s="57"/>
      <c r="CR117" s="57"/>
      <c r="CS117" s="57">
        <v>1</v>
      </c>
      <c r="CT117" s="57"/>
      <c r="CU117" s="57"/>
      <c r="CV117" s="57">
        <v>1</v>
      </c>
      <c r="CW117" s="57"/>
      <c r="CX117" s="57"/>
      <c r="CY117" s="57">
        <v>1</v>
      </c>
      <c r="CZ117" s="57"/>
      <c r="DA117" s="57"/>
      <c r="DB117" s="57">
        <v>1</v>
      </c>
      <c r="DC117" s="74"/>
      <c r="DD117" s="57"/>
      <c r="DE117" s="57">
        <v>1</v>
      </c>
      <c r="DF117" s="74"/>
      <c r="DG117" s="57"/>
      <c r="DH117" s="57">
        <v>1</v>
      </c>
      <c r="DI117" s="74"/>
      <c r="DJ117" s="57"/>
      <c r="DK117" s="57">
        <v>1</v>
      </c>
      <c r="DL117" s="74"/>
      <c r="DM117" s="57"/>
      <c r="DN117" s="57">
        <v>1</v>
      </c>
      <c r="DO117" s="74"/>
      <c r="DP117" s="57"/>
      <c r="DQ117" s="57">
        <v>1</v>
      </c>
      <c r="DR117" s="74"/>
      <c r="DS117" s="57"/>
      <c r="DT117" s="57">
        <v>1</v>
      </c>
      <c r="DU117" s="74"/>
      <c r="DV117" s="57"/>
      <c r="DW117" s="57">
        <v>1</v>
      </c>
      <c r="DX117" s="74"/>
      <c r="DY117" s="57"/>
      <c r="DZ117" s="57">
        <v>1</v>
      </c>
      <c r="EA117" s="74"/>
      <c r="EB117" s="57"/>
      <c r="EC117" s="57">
        <v>1</v>
      </c>
      <c r="ED117" s="74"/>
      <c r="EE117" s="57"/>
      <c r="EF117" s="57">
        <v>1</v>
      </c>
      <c r="EG117" s="74"/>
      <c r="EH117" s="57"/>
      <c r="EI117" s="57">
        <v>1</v>
      </c>
      <c r="EJ117" s="74"/>
      <c r="EK117" s="57">
        <v>1</v>
      </c>
      <c r="EL117" s="57"/>
      <c r="EM117" s="57"/>
      <c r="EN117" s="57"/>
      <c r="EO117" s="57">
        <v>1</v>
      </c>
      <c r="EP117" s="57"/>
      <c r="EQ117" s="57"/>
      <c r="ER117" s="57">
        <v>1</v>
      </c>
      <c r="ES117" s="57"/>
      <c r="ET117" s="57"/>
      <c r="EU117" s="57">
        <v>1</v>
      </c>
      <c r="EV117" s="57"/>
      <c r="EW117" s="57"/>
      <c r="EX117" s="57">
        <v>1</v>
      </c>
      <c r="EY117" s="57"/>
      <c r="EZ117" s="57"/>
      <c r="FA117" s="57">
        <v>1</v>
      </c>
      <c r="FB117" s="57"/>
      <c r="FC117" s="57"/>
      <c r="FD117" s="57">
        <v>1</v>
      </c>
      <c r="FE117" s="57"/>
      <c r="FF117" s="57"/>
      <c r="FG117" s="57">
        <v>1</v>
      </c>
      <c r="FH117" s="57"/>
      <c r="FI117" s="57">
        <v>1</v>
      </c>
      <c r="FJ117" s="57"/>
      <c r="FK117" s="57"/>
      <c r="FL117" s="57"/>
      <c r="FM117" s="57">
        <v>1</v>
      </c>
      <c r="FN117" s="57"/>
      <c r="FO117" s="57"/>
      <c r="FP117" s="57">
        <v>1</v>
      </c>
      <c r="FQ117" s="57"/>
      <c r="FR117" s="57"/>
      <c r="FS117" s="57">
        <v>1</v>
      </c>
      <c r="FT117" s="57"/>
      <c r="FU117" s="57"/>
      <c r="FV117" s="57">
        <v>1</v>
      </c>
      <c r="FW117" s="57"/>
      <c r="FX117" s="57"/>
      <c r="FY117" s="57">
        <v>1</v>
      </c>
      <c r="FZ117" s="57"/>
      <c r="GA117" s="57"/>
      <c r="GB117" s="57">
        <v>1</v>
      </c>
      <c r="GC117" s="57"/>
    </row>
    <row r="118" spans="1:185" ht="62.25" customHeight="1">
      <c r="A118" s="50">
        <v>6</v>
      </c>
      <c r="B118" s="51" t="s">
        <v>1730</v>
      </c>
      <c r="C118" s="94"/>
      <c r="D118" s="57">
        <v>1</v>
      </c>
      <c r="E118" s="57"/>
      <c r="F118" s="57"/>
      <c r="G118" s="57">
        <v>1</v>
      </c>
      <c r="H118" s="57"/>
      <c r="I118" s="57">
        <v>1</v>
      </c>
      <c r="J118" s="57"/>
      <c r="K118" s="57"/>
      <c r="L118" s="57"/>
      <c r="M118" s="57">
        <v>1</v>
      </c>
      <c r="N118" s="57"/>
      <c r="O118" s="57">
        <v>1</v>
      </c>
      <c r="P118" s="57"/>
      <c r="Q118" s="57"/>
      <c r="R118" s="57">
        <v>1</v>
      </c>
      <c r="S118" s="57"/>
      <c r="T118" s="57"/>
      <c r="U118" s="57">
        <v>1</v>
      </c>
      <c r="V118" s="57"/>
      <c r="W118" s="57"/>
      <c r="X118" s="57">
        <v>1</v>
      </c>
      <c r="Y118" s="57"/>
      <c r="Z118" s="57"/>
      <c r="AA118" s="57">
        <v>1</v>
      </c>
      <c r="AB118" s="57"/>
      <c r="AC118" s="57"/>
      <c r="AD118" s="57">
        <v>1</v>
      </c>
      <c r="AE118" s="57"/>
      <c r="AF118" s="57"/>
      <c r="AG118" s="57">
        <v>1</v>
      </c>
      <c r="AH118" s="57"/>
      <c r="AI118" s="57"/>
      <c r="AJ118" s="57">
        <v>1</v>
      </c>
      <c r="AK118" s="57"/>
      <c r="AL118" s="57"/>
      <c r="AM118" s="57"/>
      <c r="AN118" s="57">
        <v>1</v>
      </c>
      <c r="AO118" s="57"/>
      <c r="AP118" s="57"/>
      <c r="AQ118" s="57">
        <v>1</v>
      </c>
      <c r="AR118" s="57"/>
      <c r="AS118" s="57"/>
      <c r="AT118" s="57">
        <v>1</v>
      </c>
      <c r="AU118" s="57"/>
      <c r="AV118" s="57"/>
      <c r="AW118" s="57">
        <v>1</v>
      </c>
      <c r="AX118" s="57"/>
      <c r="AY118" s="57"/>
      <c r="AZ118" s="57">
        <v>1</v>
      </c>
      <c r="BA118" s="69"/>
      <c r="BB118" s="57"/>
      <c r="BC118" s="57">
        <v>1</v>
      </c>
      <c r="BD118" s="57"/>
      <c r="BE118" s="57"/>
      <c r="BF118" s="57">
        <v>1</v>
      </c>
      <c r="BG118" s="57"/>
      <c r="BH118" s="57"/>
      <c r="BI118" s="57">
        <v>1</v>
      </c>
      <c r="BJ118" s="57"/>
      <c r="BK118" s="57"/>
      <c r="BL118" s="57">
        <v>1</v>
      </c>
      <c r="BM118" s="57"/>
      <c r="BN118" s="57"/>
      <c r="BO118" s="57">
        <v>1</v>
      </c>
      <c r="BP118" s="57"/>
      <c r="BQ118" s="57"/>
      <c r="BR118" s="57">
        <v>1</v>
      </c>
      <c r="BS118" s="57"/>
      <c r="BT118" s="57"/>
      <c r="BU118" s="57">
        <v>1</v>
      </c>
      <c r="BV118" s="57"/>
      <c r="BW118" s="57"/>
      <c r="BX118" s="57">
        <v>1</v>
      </c>
      <c r="BY118" s="57"/>
      <c r="BZ118" s="57"/>
      <c r="CA118" s="57">
        <v>1</v>
      </c>
      <c r="CB118" s="57"/>
      <c r="CC118" s="57"/>
      <c r="CD118" s="57">
        <v>1</v>
      </c>
      <c r="CE118" s="57"/>
      <c r="CF118" s="57">
        <v>1</v>
      </c>
      <c r="CG118" s="57"/>
      <c r="CH118" s="57"/>
      <c r="CI118" s="57"/>
      <c r="CJ118" s="57">
        <v>1</v>
      </c>
      <c r="CK118" s="57"/>
      <c r="CL118" s="57">
        <v>1</v>
      </c>
      <c r="CM118" s="57"/>
      <c r="CN118" s="57"/>
      <c r="CO118" s="57"/>
      <c r="CP118" s="57">
        <v>1</v>
      </c>
      <c r="CQ118" s="57"/>
      <c r="CR118" s="57"/>
      <c r="CS118" s="57">
        <v>1</v>
      </c>
      <c r="CT118" s="57"/>
      <c r="CU118" s="57"/>
      <c r="CV118" s="57">
        <v>1</v>
      </c>
      <c r="CW118" s="57"/>
      <c r="CX118" s="57"/>
      <c r="CY118" s="57">
        <v>1</v>
      </c>
      <c r="CZ118" s="57"/>
      <c r="DA118" s="57"/>
      <c r="DB118" s="57">
        <v>1</v>
      </c>
      <c r="DC118" s="74"/>
      <c r="DD118" s="57"/>
      <c r="DE118" s="57">
        <v>1</v>
      </c>
      <c r="DF118" s="74"/>
      <c r="DG118" s="57"/>
      <c r="DH118" s="57">
        <v>1</v>
      </c>
      <c r="DI118" s="74"/>
      <c r="DJ118" s="57">
        <v>1</v>
      </c>
      <c r="DK118" s="57"/>
      <c r="DL118" s="74"/>
      <c r="DM118" s="57"/>
      <c r="DN118" s="57">
        <v>1</v>
      </c>
      <c r="DO118" s="74"/>
      <c r="DP118" s="57"/>
      <c r="DQ118" s="57">
        <v>1</v>
      </c>
      <c r="DR118" s="74"/>
      <c r="DS118" s="57"/>
      <c r="DT118" s="57">
        <v>1</v>
      </c>
      <c r="DU118" s="74"/>
      <c r="DV118" s="57"/>
      <c r="DW118" s="57">
        <v>1</v>
      </c>
      <c r="DX118" s="74"/>
      <c r="DY118" s="57"/>
      <c r="DZ118" s="57">
        <v>1</v>
      </c>
      <c r="EA118" s="74"/>
      <c r="EB118" s="57"/>
      <c r="EC118" s="57">
        <v>1</v>
      </c>
      <c r="ED118" s="74"/>
      <c r="EE118" s="57"/>
      <c r="EF118" s="57">
        <v>1</v>
      </c>
      <c r="EG118" s="74"/>
      <c r="EH118" s="57">
        <v>1</v>
      </c>
      <c r="EI118" s="57"/>
      <c r="EJ118" s="74"/>
      <c r="EK118" s="57"/>
      <c r="EL118" s="57">
        <v>1</v>
      </c>
      <c r="EM118" s="57"/>
      <c r="EN118" s="57">
        <v>1</v>
      </c>
      <c r="EO118" s="57"/>
      <c r="EP118" s="57"/>
      <c r="EQ118" s="57"/>
      <c r="ER118" s="57">
        <v>1</v>
      </c>
      <c r="ES118" s="57"/>
      <c r="ET118" s="57"/>
      <c r="EU118" s="57">
        <v>1</v>
      </c>
      <c r="EV118" s="57"/>
      <c r="EW118" s="57"/>
      <c r="EX118" s="57">
        <v>1</v>
      </c>
      <c r="EY118" s="57"/>
      <c r="EZ118" s="57"/>
      <c r="FA118" s="57">
        <v>1</v>
      </c>
      <c r="FB118" s="57"/>
      <c r="FC118" s="57">
        <v>1</v>
      </c>
      <c r="FD118" s="57"/>
      <c r="FE118" s="57"/>
      <c r="FF118" s="57"/>
      <c r="FG118" s="57">
        <v>1</v>
      </c>
      <c r="FH118" s="57"/>
      <c r="FI118" s="57"/>
      <c r="FJ118" s="57">
        <v>1</v>
      </c>
      <c r="FK118" s="57"/>
      <c r="FL118" s="57"/>
      <c r="FM118" s="57">
        <v>1</v>
      </c>
      <c r="FN118" s="57"/>
      <c r="FO118" s="57"/>
      <c r="FP118" s="57">
        <v>1</v>
      </c>
      <c r="FQ118" s="57"/>
      <c r="FR118" s="57"/>
      <c r="FS118" s="57">
        <v>1</v>
      </c>
      <c r="FT118" s="57"/>
      <c r="FU118" s="57"/>
      <c r="FV118" s="57">
        <v>1</v>
      </c>
      <c r="FW118" s="57"/>
      <c r="FX118" s="57">
        <v>1</v>
      </c>
      <c r="FY118" s="57"/>
      <c r="FZ118" s="57"/>
      <c r="GA118" s="57"/>
      <c r="GB118" s="57">
        <v>1</v>
      </c>
      <c r="GC118" s="57"/>
    </row>
    <row r="119" spans="1:185" ht="62.25" customHeight="1">
      <c r="A119" s="50">
        <v>7</v>
      </c>
      <c r="B119" s="51" t="s">
        <v>1725</v>
      </c>
      <c r="C119" s="64"/>
      <c r="D119" s="57">
        <v>1</v>
      </c>
      <c r="E119" s="57"/>
      <c r="F119" s="57"/>
      <c r="G119" s="57">
        <v>1</v>
      </c>
      <c r="H119" s="57"/>
      <c r="I119" s="57">
        <v>1</v>
      </c>
      <c r="J119" s="57"/>
      <c r="K119" s="57"/>
      <c r="L119" s="57"/>
      <c r="M119" s="57">
        <v>1</v>
      </c>
      <c r="N119" s="57"/>
      <c r="O119" s="57">
        <v>1</v>
      </c>
      <c r="P119" s="57"/>
      <c r="Q119" s="57"/>
      <c r="R119" s="57">
        <v>1</v>
      </c>
      <c r="S119" s="57"/>
      <c r="T119" s="57"/>
      <c r="U119" s="57">
        <v>1</v>
      </c>
      <c r="V119" s="57"/>
      <c r="W119" s="57"/>
      <c r="X119" s="57">
        <v>1</v>
      </c>
      <c r="Y119" s="57"/>
      <c r="Z119" s="57"/>
      <c r="AA119" s="57">
        <v>1</v>
      </c>
      <c r="AB119" s="57"/>
      <c r="AC119" s="57"/>
      <c r="AD119" s="57">
        <v>1</v>
      </c>
      <c r="AE119" s="57"/>
      <c r="AF119" s="57"/>
      <c r="AG119" s="57">
        <v>1</v>
      </c>
      <c r="AH119" s="57"/>
      <c r="AI119" s="57"/>
      <c r="AJ119" s="57">
        <v>1</v>
      </c>
      <c r="AK119" s="57"/>
      <c r="AL119" s="57"/>
      <c r="AM119" s="57"/>
      <c r="AN119" s="57">
        <v>1</v>
      </c>
      <c r="AO119" s="57"/>
      <c r="AP119" s="57"/>
      <c r="AQ119" s="57">
        <v>1</v>
      </c>
      <c r="AR119" s="57"/>
      <c r="AS119" s="57"/>
      <c r="AT119" s="57">
        <v>1</v>
      </c>
      <c r="AU119" s="57"/>
      <c r="AV119" s="57"/>
      <c r="AW119" s="57">
        <v>1</v>
      </c>
      <c r="AX119" s="57"/>
      <c r="AY119" s="57"/>
      <c r="AZ119" s="57">
        <v>1</v>
      </c>
      <c r="BA119" s="69"/>
      <c r="BB119" s="57">
        <v>1</v>
      </c>
      <c r="BC119" s="57"/>
      <c r="BD119" s="57"/>
      <c r="BE119" s="57">
        <v>1</v>
      </c>
      <c r="BF119" s="57"/>
      <c r="BG119" s="57"/>
      <c r="BH119" s="57">
        <v>1</v>
      </c>
      <c r="BI119" s="57"/>
      <c r="BJ119" s="57"/>
      <c r="BK119" s="57">
        <v>1</v>
      </c>
      <c r="BL119" s="57"/>
      <c r="BM119" s="57"/>
      <c r="BN119" s="57"/>
      <c r="BO119" s="57">
        <v>1</v>
      </c>
      <c r="BP119" s="57"/>
      <c r="BQ119" s="57">
        <v>1</v>
      </c>
      <c r="BR119" s="57"/>
      <c r="BS119" s="57"/>
      <c r="BT119" s="57">
        <v>1</v>
      </c>
      <c r="BU119" s="57"/>
      <c r="BV119" s="57"/>
      <c r="BW119" s="57">
        <v>1</v>
      </c>
      <c r="BX119" s="57"/>
      <c r="BY119" s="57"/>
      <c r="BZ119" s="57"/>
      <c r="CA119" s="57">
        <v>1</v>
      </c>
      <c r="CB119" s="57"/>
      <c r="CC119" s="57">
        <v>1</v>
      </c>
      <c r="CD119" s="57"/>
      <c r="CE119" s="57"/>
      <c r="CF119" s="57">
        <v>1</v>
      </c>
      <c r="CG119" s="57"/>
      <c r="CH119" s="57"/>
      <c r="CI119" s="57"/>
      <c r="CJ119" s="57">
        <v>1</v>
      </c>
      <c r="CK119" s="57"/>
      <c r="CL119" s="57"/>
      <c r="CM119" s="57">
        <v>1</v>
      </c>
      <c r="CN119" s="57"/>
      <c r="CO119" s="57"/>
      <c r="CP119" s="57">
        <v>1</v>
      </c>
      <c r="CQ119" s="57"/>
      <c r="CR119" s="57">
        <v>1</v>
      </c>
      <c r="CS119" s="57"/>
      <c r="CT119" s="57"/>
      <c r="CU119" s="57"/>
      <c r="CV119" s="57">
        <v>1</v>
      </c>
      <c r="CW119" s="57"/>
      <c r="CX119" s="57">
        <v>1</v>
      </c>
      <c r="CY119" s="57"/>
      <c r="CZ119" s="57"/>
      <c r="DA119" s="57"/>
      <c r="DB119" s="57">
        <v>1</v>
      </c>
      <c r="DC119" s="74"/>
      <c r="DD119" s="57">
        <v>1</v>
      </c>
      <c r="DE119" s="57"/>
      <c r="DF119" s="74"/>
      <c r="DG119" s="57">
        <v>1</v>
      </c>
      <c r="DH119" s="57"/>
      <c r="DI119" s="74"/>
      <c r="DJ119" s="57">
        <v>1</v>
      </c>
      <c r="DK119" s="57"/>
      <c r="DL119" s="74"/>
      <c r="DM119" s="57">
        <v>1</v>
      </c>
      <c r="DN119" s="57"/>
      <c r="DO119" s="74"/>
      <c r="DP119" s="57">
        <v>1</v>
      </c>
      <c r="DQ119" s="57"/>
      <c r="DR119" s="74"/>
      <c r="DS119" s="57">
        <v>1</v>
      </c>
      <c r="DT119" s="57"/>
      <c r="DU119" s="74"/>
      <c r="DV119" s="57">
        <v>1</v>
      </c>
      <c r="DW119" s="57"/>
      <c r="DX119" s="74"/>
      <c r="DY119" s="57">
        <v>1</v>
      </c>
      <c r="DZ119" s="57"/>
      <c r="EA119" s="74"/>
      <c r="EB119" s="57">
        <v>1</v>
      </c>
      <c r="EC119" s="57"/>
      <c r="ED119" s="74"/>
      <c r="EE119" s="57">
        <v>1</v>
      </c>
      <c r="EF119" s="57"/>
      <c r="EG119" s="74"/>
      <c r="EH119" s="57"/>
      <c r="EI119" s="57">
        <v>1</v>
      </c>
      <c r="EJ119" s="74"/>
      <c r="EK119" s="57"/>
      <c r="EL119" s="57">
        <v>1</v>
      </c>
      <c r="EM119" s="57"/>
      <c r="EN119" s="57">
        <v>1</v>
      </c>
      <c r="EO119" s="57"/>
      <c r="EP119" s="57"/>
      <c r="EQ119" s="57">
        <v>1</v>
      </c>
      <c r="ER119" s="57"/>
      <c r="ES119" s="57"/>
      <c r="ET119" s="57">
        <v>1</v>
      </c>
      <c r="EU119" s="57"/>
      <c r="EV119" s="57"/>
      <c r="EW119" s="57">
        <v>1</v>
      </c>
      <c r="EX119" s="57"/>
      <c r="EY119" s="57"/>
      <c r="EZ119" s="57"/>
      <c r="FA119" s="57">
        <v>1</v>
      </c>
      <c r="FB119" s="57"/>
      <c r="FC119" s="57">
        <v>1</v>
      </c>
      <c r="FD119" s="57"/>
      <c r="FE119" s="57"/>
      <c r="FF119" s="57">
        <v>1</v>
      </c>
      <c r="FG119" s="57"/>
      <c r="FH119" s="57"/>
      <c r="FI119" s="57"/>
      <c r="FJ119" s="57">
        <v>1</v>
      </c>
      <c r="FK119" s="57"/>
      <c r="FL119" s="57"/>
      <c r="FM119" s="57">
        <v>1</v>
      </c>
      <c r="FN119" s="57"/>
      <c r="FO119" s="57">
        <v>1</v>
      </c>
      <c r="FP119" s="57"/>
      <c r="FQ119" s="57"/>
      <c r="FR119" s="57">
        <v>1</v>
      </c>
      <c r="FS119" s="57"/>
      <c r="FT119" s="57"/>
      <c r="FU119" s="57">
        <v>1</v>
      </c>
      <c r="FV119" s="57"/>
      <c r="FW119" s="57"/>
      <c r="FX119" s="57">
        <v>1</v>
      </c>
      <c r="FY119" s="57"/>
      <c r="FZ119" s="57"/>
      <c r="GA119" s="57"/>
      <c r="GB119" s="57">
        <v>1</v>
      </c>
      <c r="GC119" s="57"/>
    </row>
    <row r="120" spans="1:185" ht="62.25" customHeight="1">
      <c r="A120" s="57">
        <v>8</v>
      </c>
      <c r="B120" s="51" t="s">
        <v>1721</v>
      </c>
      <c r="C120" s="64"/>
      <c r="D120" s="57">
        <v>1</v>
      </c>
      <c r="E120" s="57"/>
      <c r="F120" s="57"/>
      <c r="G120" s="57">
        <v>1</v>
      </c>
      <c r="H120" s="57"/>
      <c r="I120" s="57">
        <v>1</v>
      </c>
      <c r="J120" s="57"/>
      <c r="K120" s="57"/>
      <c r="L120" s="57"/>
      <c r="M120" s="57">
        <v>1</v>
      </c>
      <c r="N120" s="57"/>
      <c r="O120" s="57">
        <v>1</v>
      </c>
      <c r="P120" s="57"/>
      <c r="Q120" s="57"/>
      <c r="R120" s="57"/>
      <c r="S120" s="57">
        <v>1</v>
      </c>
      <c r="T120" s="57"/>
      <c r="U120" s="57"/>
      <c r="V120" s="57">
        <v>1</v>
      </c>
      <c r="W120" s="57"/>
      <c r="X120" s="57">
        <v>1</v>
      </c>
      <c r="Y120" s="57"/>
      <c r="Z120" s="57"/>
      <c r="AA120" s="57">
        <v>1</v>
      </c>
      <c r="AB120" s="57"/>
      <c r="AC120" s="57"/>
      <c r="AD120" s="57">
        <v>1</v>
      </c>
      <c r="AE120" s="57"/>
      <c r="AF120" s="57"/>
      <c r="AG120" s="57">
        <v>1</v>
      </c>
      <c r="AH120" s="57"/>
      <c r="AI120" s="57"/>
      <c r="AJ120" s="57">
        <v>1</v>
      </c>
      <c r="AK120" s="57"/>
      <c r="AL120" s="57"/>
      <c r="AM120" s="57"/>
      <c r="AN120" s="57">
        <v>1</v>
      </c>
      <c r="AO120" s="57"/>
      <c r="AP120" s="57"/>
      <c r="AQ120" s="57"/>
      <c r="AR120" s="57">
        <v>1</v>
      </c>
      <c r="AS120" s="57"/>
      <c r="AT120" s="57">
        <v>1</v>
      </c>
      <c r="AU120" s="57"/>
      <c r="AV120" s="57"/>
      <c r="AW120" s="57">
        <v>1</v>
      </c>
      <c r="AX120" s="57"/>
      <c r="AY120" s="57"/>
      <c r="AZ120" s="57">
        <v>1</v>
      </c>
      <c r="BA120" s="69"/>
      <c r="BB120" s="57"/>
      <c r="BC120" s="57">
        <v>1</v>
      </c>
      <c r="BD120" s="57"/>
      <c r="BE120" s="57"/>
      <c r="BF120" s="57">
        <v>1</v>
      </c>
      <c r="BG120" s="57"/>
      <c r="BH120" s="57"/>
      <c r="BI120" s="57">
        <v>1</v>
      </c>
      <c r="BJ120" s="57"/>
      <c r="BK120" s="57"/>
      <c r="BL120" s="57">
        <v>1</v>
      </c>
      <c r="BM120" s="57"/>
      <c r="BN120" s="57"/>
      <c r="BO120" s="57">
        <v>1</v>
      </c>
      <c r="BP120" s="57"/>
      <c r="BQ120" s="57">
        <v>1</v>
      </c>
      <c r="BR120" s="57"/>
      <c r="BS120" s="57"/>
      <c r="BT120" s="57"/>
      <c r="BU120" s="57">
        <v>1</v>
      </c>
      <c r="BV120" s="57"/>
      <c r="BW120" s="57"/>
      <c r="BX120" s="57">
        <v>1</v>
      </c>
      <c r="BY120" s="57"/>
      <c r="BZ120" s="57"/>
      <c r="CA120" s="57">
        <v>1</v>
      </c>
      <c r="CB120" s="57"/>
      <c r="CC120" s="57"/>
      <c r="CD120" s="57">
        <v>1</v>
      </c>
      <c r="CE120" s="57"/>
      <c r="CF120" s="57"/>
      <c r="CG120" s="57">
        <v>1</v>
      </c>
      <c r="CH120" s="57"/>
      <c r="CI120" s="57"/>
      <c r="CJ120" s="57">
        <v>1</v>
      </c>
      <c r="CK120" s="57"/>
      <c r="CL120" s="57"/>
      <c r="CM120" s="57">
        <v>1</v>
      </c>
      <c r="CN120" s="57"/>
      <c r="CO120" s="57"/>
      <c r="CP120" s="57">
        <v>1</v>
      </c>
      <c r="CQ120" s="57"/>
      <c r="CR120" s="57"/>
      <c r="CS120" s="57">
        <v>1</v>
      </c>
      <c r="CT120" s="57"/>
      <c r="CU120" s="57"/>
      <c r="CV120" s="57">
        <v>1</v>
      </c>
      <c r="CW120" s="57"/>
      <c r="CX120" s="57"/>
      <c r="CY120" s="57">
        <v>1</v>
      </c>
      <c r="CZ120" s="57"/>
      <c r="DA120" s="57"/>
      <c r="DB120" s="57">
        <v>1</v>
      </c>
      <c r="DC120" s="74"/>
      <c r="DD120" s="57"/>
      <c r="DE120" s="57">
        <v>1</v>
      </c>
      <c r="DF120" s="74"/>
      <c r="DG120" s="57"/>
      <c r="DH120" s="57">
        <v>1</v>
      </c>
      <c r="DI120" s="74"/>
      <c r="DJ120" s="57"/>
      <c r="DK120" s="57">
        <v>1</v>
      </c>
      <c r="DL120" s="74"/>
      <c r="DM120" s="57">
        <v>1</v>
      </c>
      <c r="DN120" s="57"/>
      <c r="DO120" s="74"/>
      <c r="DP120" s="57"/>
      <c r="DQ120" s="57">
        <v>1</v>
      </c>
      <c r="DR120" s="74"/>
      <c r="DS120" s="57"/>
      <c r="DT120" s="57">
        <v>1</v>
      </c>
      <c r="DU120" s="74"/>
      <c r="DV120" s="57"/>
      <c r="DW120" s="57">
        <v>1</v>
      </c>
      <c r="DX120" s="74"/>
      <c r="DY120" s="57"/>
      <c r="DZ120" s="57">
        <v>1</v>
      </c>
      <c r="EA120" s="74"/>
      <c r="EB120" s="57">
        <v>1</v>
      </c>
      <c r="EC120" s="57"/>
      <c r="ED120" s="74"/>
      <c r="EE120" s="57">
        <v>1</v>
      </c>
      <c r="EF120" s="57"/>
      <c r="EG120" s="74"/>
      <c r="EH120" s="57"/>
      <c r="EI120" s="57">
        <v>1</v>
      </c>
      <c r="EJ120" s="74"/>
      <c r="EK120" s="57"/>
      <c r="EL120" s="57">
        <v>1</v>
      </c>
      <c r="EM120" s="57"/>
      <c r="EN120" s="57"/>
      <c r="EO120" s="57">
        <v>1</v>
      </c>
      <c r="EP120" s="57"/>
      <c r="EQ120" s="57"/>
      <c r="ER120" s="57">
        <v>1</v>
      </c>
      <c r="ES120" s="57"/>
      <c r="ET120" s="57"/>
      <c r="EU120" s="57">
        <v>1</v>
      </c>
      <c r="EV120" s="57"/>
      <c r="EW120" s="57"/>
      <c r="EX120" s="57">
        <v>1</v>
      </c>
      <c r="EY120" s="57"/>
      <c r="EZ120" s="57"/>
      <c r="FA120" s="57">
        <v>1</v>
      </c>
      <c r="FB120" s="57"/>
      <c r="FC120" s="57"/>
      <c r="FD120" s="57"/>
      <c r="FE120" s="57">
        <v>1</v>
      </c>
      <c r="FF120" s="57"/>
      <c r="FG120" s="57">
        <v>1</v>
      </c>
      <c r="FH120" s="57"/>
      <c r="FI120" s="57">
        <v>1</v>
      </c>
      <c r="FJ120" s="57"/>
      <c r="FK120" s="57"/>
      <c r="FL120" s="57">
        <v>1</v>
      </c>
      <c r="FM120" s="57"/>
      <c r="FN120" s="57"/>
      <c r="FO120" s="57"/>
      <c r="FP120" s="57">
        <v>1</v>
      </c>
      <c r="FQ120" s="57"/>
      <c r="FR120" s="57"/>
      <c r="FS120" s="57">
        <v>1</v>
      </c>
      <c r="FT120" s="57"/>
      <c r="FU120" s="57"/>
      <c r="FV120" s="57">
        <v>1</v>
      </c>
      <c r="FW120" s="57"/>
      <c r="FX120" s="57"/>
      <c r="FY120" s="57">
        <v>1</v>
      </c>
      <c r="FZ120" s="57"/>
      <c r="GA120" s="57"/>
      <c r="GB120" s="57">
        <v>1</v>
      </c>
      <c r="GC120" s="57"/>
    </row>
    <row r="121" spans="1:185" ht="62.25" customHeight="1">
      <c r="A121" s="57">
        <v>9</v>
      </c>
      <c r="B121" s="51" t="s">
        <v>1728</v>
      </c>
      <c r="C121" s="64"/>
      <c r="D121" s="57">
        <v>1</v>
      </c>
      <c r="E121" s="57"/>
      <c r="F121" s="57"/>
      <c r="G121" s="57">
        <v>1</v>
      </c>
      <c r="H121" s="57"/>
      <c r="I121" s="57">
        <v>1</v>
      </c>
      <c r="J121" s="57"/>
      <c r="K121" s="57"/>
      <c r="L121" s="57"/>
      <c r="M121" s="57">
        <v>1</v>
      </c>
      <c r="N121" s="57"/>
      <c r="O121" s="57">
        <v>1</v>
      </c>
      <c r="P121" s="57"/>
      <c r="Q121" s="57"/>
      <c r="R121" s="57">
        <v>1</v>
      </c>
      <c r="S121" s="57"/>
      <c r="T121" s="57"/>
      <c r="U121" s="57">
        <v>1</v>
      </c>
      <c r="V121" s="57"/>
      <c r="W121" s="57"/>
      <c r="X121" s="57">
        <v>1</v>
      </c>
      <c r="Y121" s="57"/>
      <c r="Z121" s="57"/>
      <c r="AA121" s="57">
        <v>1</v>
      </c>
      <c r="AB121" s="57"/>
      <c r="AC121" s="57"/>
      <c r="AD121" s="57">
        <v>1</v>
      </c>
      <c r="AE121" s="57"/>
      <c r="AF121" s="57"/>
      <c r="AG121" s="57">
        <v>1</v>
      </c>
      <c r="AH121" s="57"/>
      <c r="AI121" s="57"/>
      <c r="AJ121" s="57">
        <v>1</v>
      </c>
      <c r="AK121" s="57"/>
      <c r="AL121" s="57"/>
      <c r="AM121" s="57"/>
      <c r="AN121" s="57">
        <v>1</v>
      </c>
      <c r="AO121" s="57"/>
      <c r="AP121" s="57"/>
      <c r="AQ121" s="57">
        <v>1</v>
      </c>
      <c r="AR121" s="57"/>
      <c r="AS121" s="57"/>
      <c r="AT121" s="57">
        <v>1</v>
      </c>
      <c r="AU121" s="57"/>
      <c r="AV121" s="57"/>
      <c r="AW121" s="57">
        <v>1</v>
      </c>
      <c r="AX121" s="57"/>
      <c r="AY121" s="57"/>
      <c r="AZ121" s="57">
        <v>1</v>
      </c>
      <c r="BA121" s="57"/>
      <c r="BB121" s="57"/>
      <c r="BC121" s="57">
        <v>1</v>
      </c>
      <c r="BD121" s="57"/>
      <c r="BE121" s="57">
        <v>1</v>
      </c>
      <c r="BF121" s="57"/>
      <c r="BG121" s="57"/>
      <c r="BH121" s="57"/>
      <c r="BI121" s="57">
        <v>1</v>
      </c>
      <c r="BJ121" s="57"/>
      <c r="BK121" s="57"/>
      <c r="BL121" s="57">
        <v>1</v>
      </c>
      <c r="BM121" s="57"/>
      <c r="BN121" s="57"/>
      <c r="BO121" s="57">
        <v>1</v>
      </c>
      <c r="BP121" s="57"/>
      <c r="BQ121" s="57">
        <v>1</v>
      </c>
      <c r="BR121" s="57"/>
      <c r="BS121" s="57"/>
      <c r="BT121" s="57"/>
      <c r="BU121" s="57">
        <v>1</v>
      </c>
      <c r="BV121" s="57"/>
      <c r="BW121" s="57"/>
      <c r="BX121" s="57">
        <v>1</v>
      </c>
      <c r="BY121" s="57"/>
      <c r="BZ121" s="57"/>
      <c r="CA121" s="57">
        <v>1</v>
      </c>
      <c r="CB121" s="57"/>
      <c r="CC121" s="57"/>
      <c r="CD121" s="57">
        <v>1</v>
      </c>
      <c r="CE121" s="57"/>
      <c r="CF121" s="57"/>
      <c r="CG121" s="57">
        <v>1</v>
      </c>
      <c r="CH121" s="57"/>
      <c r="CI121" s="57"/>
      <c r="CJ121" s="57">
        <v>1</v>
      </c>
      <c r="CK121" s="57"/>
      <c r="CL121" s="57"/>
      <c r="CM121" s="57">
        <v>1</v>
      </c>
      <c r="CN121" s="57"/>
      <c r="CO121" s="57"/>
      <c r="CP121" s="57">
        <v>1</v>
      </c>
      <c r="CQ121" s="57"/>
      <c r="CR121" s="57"/>
      <c r="CS121" s="57">
        <v>1</v>
      </c>
      <c r="CT121" s="57"/>
      <c r="CU121" s="57"/>
      <c r="CV121" s="57">
        <v>1</v>
      </c>
      <c r="CW121" s="57"/>
      <c r="CX121" s="57">
        <v>1</v>
      </c>
      <c r="CY121" s="57"/>
      <c r="CZ121" s="57"/>
      <c r="DA121" s="57"/>
      <c r="DB121" s="57">
        <v>1</v>
      </c>
      <c r="DC121" s="74"/>
      <c r="DD121" s="57">
        <v>1</v>
      </c>
      <c r="DE121" s="57"/>
      <c r="DF121" s="74"/>
      <c r="DG121" s="57">
        <v>1</v>
      </c>
      <c r="DH121" s="57"/>
      <c r="DI121" s="74"/>
      <c r="DJ121" s="57"/>
      <c r="DK121" s="57">
        <v>1</v>
      </c>
      <c r="DL121" s="74"/>
      <c r="DM121" s="57"/>
      <c r="DN121" s="57">
        <v>1</v>
      </c>
      <c r="DO121" s="74"/>
      <c r="DP121" s="57"/>
      <c r="DQ121" s="57">
        <v>1</v>
      </c>
      <c r="DR121" s="74"/>
      <c r="DS121" s="57">
        <v>1</v>
      </c>
      <c r="DT121" s="57"/>
      <c r="DU121" s="74"/>
      <c r="DV121" s="57"/>
      <c r="DW121" s="57">
        <v>1</v>
      </c>
      <c r="DX121" s="74"/>
      <c r="DY121" s="57"/>
      <c r="DZ121" s="57">
        <v>1</v>
      </c>
      <c r="EA121" s="74"/>
      <c r="EB121" s="57">
        <v>1</v>
      </c>
      <c r="EC121" s="57"/>
      <c r="ED121" s="74"/>
      <c r="EE121" s="57"/>
      <c r="EF121" s="57">
        <v>1</v>
      </c>
      <c r="EG121" s="74"/>
      <c r="EH121" s="57"/>
      <c r="EI121" s="57">
        <v>1</v>
      </c>
      <c r="EJ121" s="74"/>
      <c r="EK121" s="57"/>
      <c r="EL121" s="57">
        <v>1</v>
      </c>
      <c r="EM121" s="57"/>
      <c r="EN121" s="57"/>
      <c r="EO121" s="57">
        <v>1</v>
      </c>
      <c r="EP121" s="57"/>
      <c r="EQ121" s="57"/>
      <c r="ER121" s="57">
        <v>1</v>
      </c>
      <c r="ES121" s="57"/>
      <c r="ET121" s="57"/>
      <c r="EU121" s="57">
        <v>1</v>
      </c>
      <c r="EV121" s="57"/>
      <c r="EW121" s="57"/>
      <c r="EX121" s="57">
        <v>1</v>
      </c>
      <c r="EY121" s="57"/>
      <c r="EZ121" s="57"/>
      <c r="FA121" s="57">
        <v>1</v>
      </c>
      <c r="FB121" s="57"/>
      <c r="FC121" s="57"/>
      <c r="FD121" s="57">
        <v>1</v>
      </c>
      <c r="FE121" s="57"/>
      <c r="FF121" s="57"/>
      <c r="FG121" s="57">
        <v>1</v>
      </c>
      <c r="FH121" s="57"/>
      <c r="FI121" s="57">
        <v>1</v>
      </c>
      <c r="FJ121" s="57"/>
      <c r="FK121" s="57"/>
      <c r="FL121" s="57">
        <v>1</v>
      </c>
      <c r="FM121" s="57"/>
      <c r="FN121" s="57"/>
      <c r="FO121" s="57">
        <v>1</v>
      </c>
      <c r="FP121" s="57"/>
      <c r="FQ121" s="57"/>
      <c r="FR121" s="57">
        <v>1</v>
      </c>
      <c r="FS121" s="57"/>
      <c r="FT121" s="57"/>
      <c r="FU121" s="57">
        <v>1</v>
      </c>
      <c r="FV121" s="57"/>
      <c r="FW121" s="57"/>
      <c r="FX121" s="57"/>
      <c r="FY121" s="57">
        <v>1</v>
      </c>
      <c r="FZ121" s="57"/>
      <c r="GA121" s="57"/>
      <c r="GB121" s="57">
        <v>1</v>
      </c>
      <c r="GC121" s="57"/>
    </row>
    <row r="122" spans="1:185" ht="62.25" customHeight="1">
      <c r="A122" s="57">
        <v>10</v>
      </c>
      <c r="B122" s="51" t="s">
        <v>1733</v>
      </c>
      <c r="C122" s="64"/>
      <c r="D122" s="57">
        <v>1</v>
      </c>
      <c r="E122" s="57"/>
      <c r="F122" s="57"/>
      <c r="G122" s="57">
        <v>1</v>
      </c>
      <c r="H122" s="57"/>
      <c r="I122" s="57"/>
      <c r="J122" s="57">
        <v>1</v>
      </c>
      <c r="K122" s="57"/>
      <c r="L122" s="57"/>
      <c r="M122" s="57"/>
      <c r="N122" s="57">
        <v>1</v>
      </c>
      <c r="O122" s="57"/>
      <c r="P122" s="57">
        <v>1</v>
      </c>
      <c r="Q122" s="57"/>
      <c r="R122" s="57"/>
      <c r="S122" s="57">
        <v>1</v>
      </c>
      <c r="T122" s="57"/>
      <c r="U122" s="57"/>
      <c r="V122" s="57">
        <v>1</v>
      </c>
      <c r="W122" s="57"/>
      <c r="X122" s="57"/>
      <c r="Y122" s="57">
        <v>1</v>
      </c>
      <c r="Z122" s="57"/>
      <c r="AA122" s="57">
        <v>1</v>
      </c>
      <c r="AB122" s="57"/>
      <c r="AC122" s="57"/>
      <c r="AD122" s="57">
        <v>1</v>
      </c>
      <c r="AE122" s="57"/>
      <c r="AF122" s="57"/>
      <c r="AG122" s="57">
        <v>1</v>
      </c>
      <c r="AH122" s="57"/>
      <c r="AI122" s="57"/>
      <c r="AJ122" s="57">
        <v>1</v>
      </c>
      <c r="AK122" s="57"/>
      <c r="AL122" s="57"/>
      <c r="AM122" s="57"/>
      <c r="AN122" s="57">
        <v>1</v>
      </c>
      <c r="AO122" s="57"/>
      <c r="AP122" s="57"/>
      <c r="AQ122" s="57">
        <v>1</v>
      </c>
      <c r="AR122" s="57"/>
      <c r="AS122" s="57"/>
      <c r="AT122" s="57">
        <v>1</v>
      </c>
      <c r="AU122" s="57"/>
      <c r="AV122" s="57"/>
      <c r="AW122" s="57">
        <v>1</v>
      </c>
      <c r="AX122" s="57"/>
      <c r="AY122" s="57"/>
      <c r="AZ122" s="57">
        <v>1</v>
      </c>
      <c r="BA122" s="69"/>
      <c r="BB122" s="57"/>
      <c r="BC122" s="57">
        <v>1</v>
      </c>
      <c r="BD122" s="57"/>
      <c r="BE122" s="57"/>
      <c r="BF122" s="57">
        <v>1</v>
      </c>
      <c r="BG122" s="57"/>
      <c r="BH122" s="57"/>
      <c r="BI122" s="57">
        <v>1</v>
      </c>
      <c r="BJ122" s="57"/>
      <c r="BK122" s="57"/>
      <c r="BL122" s="57">
        <v>1</v>
      </c>
      <c r="BM122" s="57"/>
      <c r="BN122" s="57"/>
      <c r="BO122" s="57">
        <v>1</v>
      </c>
      <c r="BP122" s="57"/>
      <c r="BQ122" s="57"/>
      <c r="BR122" s="57">
        <v>1</v>
      </c>
      <c r="BS122" s="57"/>
      <c r="BT122" s="57"/>
      <c r="BU122" s="57">
        <v>1</v>
      </c>
      <c r="BV122" s="57"/>
      <c r="BW122" s="57"/>
      <c r="BX122" s="57">
        <v>1</v>
      </c>
      <c r="BY122" s="57"/>
      <c r="BZ122" s="57"/>
      <c r="CA122" s="57">
        <v>1</v>
      </c>
      <c r="CB122" s="57"/>
      <c r="CC122" s="57"/>
      <c r="CD122" s="57">
        <v>1</v>
      </c>
      <c r="CE122" s="57"/>
      <c r="CF122" s="57">
        <v>1</v>
      </c>
      <c r="CG122" s="57"/>
      <c r="CH122" s="57"/>
      <c r="CI122" s="57">
        <v>1</v>
      </c>
      <c r="CJ122" s="57"/>
      <c r="CK122" s="57"/>
      <c r="CL122" s="57">
        <v>1</v>
      </c>
      <c r="CM122" s="57"/>
      <c r="CN122" s="57"/>
      <c r="CO122" s="57"/>
      <c r="CP122" s="57">
        <v>1</v>
      </c>
      <c r="CQ122" s="57"/>
      <c r="CR122" s="57"/>
      <c r="CS122" s="57">
        <v>1</v>
      </c>
      <c r="CT122" s="57"/>
      <c r="CU122" s="57"/>
      <c r="CV122" s="57">
        <v>1</v>
      </c>
      <c r="CW122" s="57"/>
      <c r="CX122" s="57"/>
      <c r="CY122" s="57">
        <v>1</v>
      </c>
      <c r="CZ122" s="57"/>
      <c r="DA122" s="57">
        <v>1</v>
      </c>
      <c r="DB122" s="57"/>
      <c r="DC122" s="74"/>
      <c r="DD122" s="57"/>
      <c r="DE122" s="57">
        <v>1</v>
      </c>
      <c r="DF122" s="74"/>
      <c r="DG122" s="57"/>
      <c r="DH122" s="57">
        <v>1</v>
      </c>
      <c r="DI122" s="74"/>
      <c r="DJ122" s="57"/>
      <c r="DK122" s="57">
        <v>1</v>
      </c>
      <c r="DL122" s="74"/>
      <c r="DM122" s="57"/>
      <c r="DN122" s="57">
        <v>1</v>
      </c>
      <c r="DO122" s="74"/>
      <c r="DP122" s="57"/>
      <c r="DQ122" s="57">
        <v>1</v>
      </c>
      <c r="DR122" s="74"/>
      <c r="DS122" s="57"/>
      <c r="DT122" s="57">
        <v>1</v>
      </c>
      <c r="DU122" s="74"/>
      <c r="DV122" s="57"/>
      <c r="DW122" s="57">
        <v>1</v>
      </c>
      <c r="DX122" s="74"/>
      <c r="DY122" s="57"/>
      <c r="DZ122" s="57">
        <v>1</v>
      </c>
      <c r="EA122" s="74"/>
      <c r="EB122" s="57"/>
      <c r="EC122" s="57">
        <v>1</v>
      </c>
      <c r="ED122" s="74"/>
      <c r="EE122" s="57">
        <v>1</v>
      </c>
      <c r="EF122" s="57"/>
      <c r="EG122" s="74"/>
      <c r="EH122" s="57">
        <v>1</v>
      </c>
      <c r="EI122" s="57"/>
      <c r="EJ122" s="74"/>
      <c r="EK122" s="57">
        <v>1</v>
      </c>
      <c r="EL122" s="57"/>
      <c r="EM122" s="57"/>
      <c r="EN122" s="57"/>
      <c r="EO122" s="57">
        <v>1</v>
      </c>
      <c r="EP122" s="57"/>
      <c r="EQ122" s="57"/>
      <c r="ER122" s="57">
        <v>1</v>
      </c>
      <c r="ES122" s="57"/>
      <c r="ET122" s="57"/>
      <c r="EU122" s="57">
        <v>1</v>
      </c>
      <c r="EV122" s="57"/>
      <c r="EW122" s="57"/>
      <c r="EX122" s="57">
        <v>1</v>
      </c>
      <c r="EY122" s="57"/>
      <c r="EZ122" s="57">
        <v>1</v>
      </c>
      <c r="FA122" s="57"/>
      <c r="FB122" s="57"/>
      <c r="FC122" s="57"/>
      <c r="FD122" s="57">
        <v>1</v>
      </c>
      <c r="FE122" s="57"/>
      <c r="FF122" s="57"/>
      <c r="FG122" s="57">
        <v>1</v>
      </c>
      <c r="FH122" s="57"/>
      <c r="FI122" s="57">
        <v>1</v>
      </c>
      <c r="FJ122" s="57"/>
      <c r="FK122" s="57"/>
      <c r="FL122" s="57"/>
      <c r="FM122" s="57">
        <v>1</v>
      </c>
      <c r="FN122" s="57"/>
      <c r="FO122" s="57"/>
      <c r="FP122" s="57">
        <v>1</v>
      </c>
      <c r="FQ122" s="57"/>
      <c r="FR122" s="57">
        <v>1</v>
      </c>
      <c r="FS122" s="57"/>
      <c r="FT122" s="57"/>
      <c r="FU122" s="57">
        <v>1</v>
      </c>
      <c r="FV122" s="57"/>
      <c r="FW122" s="57"/>
      <c r="FX122" s="57"/>
      <c r="FY122" s="57">
        <v>1</v>
      </c>
      <c r="FZ122" s="57"/>
      <c r="GA122" s="57"/>
      <c r="GB122" s="57">
        <v>1</v>
      </c>
      <c r="GC122" s="57"/>
    </row>
    <row r="123" spans="1:185" ht="62.25" customHeight="1">
      <c r="A123" s="57">
        <v>11</v>
      </c>
      <c r="B123" s="51" t="s">
        <v>1726</v>
      </c>
      <c r="C123" s="64"/>
      <c r="D123" s="57"/>
      <c r="E123" s="57">
        <v>1</v>
      </c>
      <c r="F123" s="57"/>
      <c r="G123" s="57">
        <v>1</v>
      </c>
      <c r="H123" s="57"/>
      <c r="I123" s="57"/>
      <c r="J123" s="57">
        <v>1</v>
      </c>
      <c r="K123" s="57"/>
      <c r="L123" s="57"/>
      <c r="M123" s="57"/>
      <c r="N123" s="57">
        <v>1</v>
      </c>
      <c r="O123" s="57"/>
      <c r="P123" s="57">
        <v>1</v>
      </c>
      <c r="Q123" s="57"/>
      <c r="R123" s="57"/>
      <c r="S123" s="57">
        <v>1</v>
      </c>
      <c r="T123" s="57"/>
      <c r="U123" s="57"/>
      <c r="V123" s="57">
        <v>1</v>
      </c>
      <c r="W123" s="57"/>
      <c r="X123" s="57"/>
      <c r="Y123" s="57">
        <v>1</v>
      </c>
      <c r="Z123" s="57"/>
      <c r="AA123" s="57"/>
      <c r="AB123" s="57">
        <v>1</v>
      </c>
      <c r="AC123" s="57"/>
      <c r="AD123" s="57"/>
      <c r="AE123" s="57">
        <v>1</v>
      </c>
      <c r="AF123" s="57"/>
      <c r="AG123" s="57"/>
      <c r="AH123" s="57">
        <v>1</v>
      </c>
      <c r="AI123" s="57"/>
      <c r="AJ123" s="57"/>
      <c r="AK123" s="57">
        <v>1</v>
      </c>
      <c r="AL123" s="57"/>
      <c r="AM123" s="57"/>
      <c r="AN123" s="57"/>
      <c r="AO123" s="57">
        <v>1</v>
      </c>
      <c r="AP123" s="57"/>
      <c r="AQ123" s="57"/>
      <c r="AR123" s="57">
        <v>1</v>
      </c>
      <c r="AS123" s="57"/>
      <c r="AT123" s="57"/>
      <c r="AU123" s="57">
        <v>1</v>
      </c>
      <c r="AV123" s="57"/>
      <c r="AW123" s="57"/>
      <c r="AX123" s="57">
        <v>1</v>
      </c>
      <c r="AY123" s="57"/>
      <c r="AZ123" s="57"/>
      <c r="BA123" s="69">
        <v>1</v>
      </c>
      <c r="BB123" s="57"/>
      <c r="BC123" s="57"/>
      <c r="BD123" s="57">
        <v>1</v>
      </c>
      <c r="BE123" s="57"/>
      <c r="BF123" s="57"/>
      <c r="BG123" s="57">
        <v>1</v>
      </c>
      <c r="BH123" s="57"/>
      <c r="BI123" s="57"/>
      <c r="BJ123" s="57">
        <v>1</v>
      </c>
      <c r="BK123" s="57"/>
      <c r="BL123" s="57"/>
      <c r="BM123" s="57">
        <v>1</v>
      </c>
      <c r="BN123" s="57"/>
      <c r="BO123" s="57"/>
      <c r="BP123" s="57">
        <v>1</v>
      </c>
      <c r="BQ123" s="57"/>
      <c r="BR123" s="57">
        <v>1</v>
      </c>
      <c r="BS123" s="57"/>
      <c r="BT123" s="57">
        <v>1</v>
      </c>
      <c r="BU123" s="57"/>
      <c r="BV123" s="57"/>
      <c r="BW123" s="57">
        <v>1</v>
      </c>
      <c r="BX123" s="57"/>
      <c r="BY123" s="57"/>
      <c r="BZ123" s="57">
        <v>1</v>
      </c>
      <c r="CA123" s="57"/>
      <c r="CB123" s="57"/>
      <c r="CC123" s="57"/>
      <c r="CD123" s="57">
        <v>1</v>
      </c>
      <c r="CE123" s="57"/>
      <c r="CF123" s="57"/>
      <c r="CG123" s="57">
        <v>1</v>
      </c>
      <c r="CH123" s="57"/>
      <c r="CI123" s="57"/>
      <c r="CJ123" s="57">
        <v>1</v>
      </c>
      <c r="CK123" s="57"/>
      <c r="CL123" s="57"/>
      <c r="CM123" s="57"/>
      <c r="CN123" s="57">
        <v>1</v>
      </c>
      <c r="CO123" s="57"/>
      <c r="CP123" s="57"/>
      <c r="CQ123" s="57">
        <v>1</v>
      </c>
      <c r="CR123" s="57"/>
      <c r="CS123" s="57"/>
      <c r="CT123" s="57">
        <v>1</v>
      </c>
      <c r="CU123" s="57"/>
      <c r="CV123" s="57"/>
      <c r="CW123" s="57">
        <v>1</v>
      </c>
      <c r="CX123" s="57"/>
      <c r="CY123" s="57">
        <v>1</v>
      </c>
      <c r="CZ123" s="57"/>
      <c r="DA123" s="57"/>
      <c r="DB123" s="57"/>
      <c r="DC123" s="74">
        <v>1</v>
      </c>
      <c r="DD123" s="57"/>
      <c r="DE123" s="57">
        <v>1</v>
      </c>
      <c r="DF123" s="74"/>
      <c r="DG123" s="57"/>
      <c r="DH123" s="57">
        <v>1</v>
      </c>
      <c r="DI123" s="74"/>
      <c r="DJ123" s="57"/>
      <c r="DK123" s="57">
        <v>1</v>
      </c>
      <c r="DL123" s="74"/>
      <c r="DM123" s="57"/>
      <c r="DN123" s="57"/>
      <c r="DO123" s="74">
        <v>1</v>
      </c>
      <c r="DP123" s="57"/>
      <c r="DQ123" s="57">
        <v>1</v>
      </c>
      <c r="DR123" s="74"/>
      <c r="DS123" s="57"/>
      <c r="DT123" s="57"/>
      <c r="DU123" s="74">
        <v>1</v>
      </c>
      <c r="DV123" s="57"/>
      <c r="DW123" s="57">
        <v>1</v>
      </c>
      <c r="DX123" s="74"/>
      <c r="DY123" s="57"/>
      <c r="DZ123" s="57">
        <v>1</v>
      </c>
      <c r="EA123" s="74"/>
      <c r="EB123" s="57"/>
      <c r="EC123" s="57">
        <v>1</v>
      </c>
      <c r="ED123" s="74"/>
      <c r="EE123" s="57"/>
      <c r="EF123" s="57">
        <v>1</v>
      </c>
      <c r="EG123" s="74"/>
      <c r="EH123" s="57"/>
      <c r="EI123" s="57">
        <v>1</v>
      </c>
      <c r="EJ123" s="74"/>
      <c r="EK123" s="57"/>
      <c r="EL123" s="57">
        <v>1</v>
      </c>
      <c r="EM123" s="57"/>
      <c r="EN123" s="57"/>
      <c r="EO123" s="57">
        <v>1</v>
      </c>
      <c r="EP123" s="57"/>
      <c r="EQ123" s="57"/>
      <c r="ER123" s="57">
        <v>1</v>
      </c>
      <c r="ES123" s="57"/>
      <c r="ET123" s="57"/>
      <c r="EU123" s="57"/>
      <c r="EV123" s="57">
        <v>1</v>
      </c>
      <c r="EW123" s="57"/>
      <c r="EX123" s="57"/>
      <c r="EY123" s="57">
        <v>1</v>
      </c>
      <c r="EZ123" s="57"/>
      <c r="FA123" s="57">
        <v>1</v>
      </c>
      <c r="FB123" s="57"/>
      <c r="FC123" s="57">
        <v>1</v>
      </c>
      <c r="FD123" s="57"/>
      <c r="FE123" s="57"/>
      <c r="FF123" s="57"/>
      <c r="FG123" s="57">
        <v>1</v>
      </c>
      <c r="FH123" s="57"/>
      <c r="FI123" s="57"/>
      <c r="FJ123" s="57">
        <v>1</v>
      </c>
      <c r="FK123" s="57"/>
      <c r="FL123" s="57"/>
      <c r="FM123" s="57">
        <v>1</v>
      </c>
      <c r="FN123" s="57"/>
      <c r="FO123" s="57"/>
      <c r="FP123" s="57"/>
      <c r="FQ123" s="57">
        <v>1</v>
      </c>
      <c r="FR123" s="57"/>
      <c r="FS123" s="57"/>
      <c r="FT123" s="57">
        <v>1</v>
      </c>
      <c r="FU123" s="57"/>
      <c r="FV123" s="57">
        <v>1</v>
      </c>
      <c r="FW123" s="57"/>
      <c r="FX123" s="57"/>
      <c r="FY123" s="57">
        <v>1</v>
      </c>
      <c r="FZ123" s="57"/>
      <c r="GA123" s="57"/>
      <c r="GB123" s="57"/>
      <c r="GC123" s="57">
        <v>1</v>
      </c>
    </row>
    <row r="124" spans="1:185" ht="62.25" customHeight="1">
      <c r="A124" s="57">
        <v>12</v>
      </c>
      <c r="B124" s="51" t="s">
        <v>1741</v>
      </c>
      <c r="C124" s="64"/>
      <c r="D124" s="57">
        <v>1</v>
      </c>
      <c r="E124" s="57"/>
      <c r="F124" s="57"/>
      <c r="G124" s="57">
        <v>1</v>
      </c>
      <c r="H124" s="57"/>
      <c r="I124" s="57">
        <v>1</v>
      </c>
      <c r="J124" s="57"/>
      <c r="K124" s="57"/>
      <c r="L124" s="57"/>
      <c r="M124" s="57">
        <v>1</v>
      </c>
      <c r="N124" s="57"/>
      <c r="O124" s="57">
        <v>1</v>
      </c>
      <c r="P124" s="57"/>
      <c r="Q124" s="57"/>
      <c r="R124" s="57">
        <v>1</v>
      </c>
      <c r="S124" s="57"/>
      <c r="T124" s="57"/>
      <c r="U124" s="57">
        <v>1</v>
      </c>
      <c r="V124" s="57"/>
      <c r="W124" s="57"/>
      <c r="X124" s="57">
        <v>1</v>
      </c>
      <c r="Y124" s="57"/>
      <c r="Z124" s="57"/>
      <c r="AA124" s="57">
        <v>1</v>
      </c>
      <c r="AB124" s="57"/>
      <c r="AC124" s="57"/>
      <c r="AD124" s="57">
        <v>1</v>
      </c>
      <c r="AE124" s="57"/>
      <c r="AF124" s="57"/>
      <c r="AG124" s="57">
        <v>1</v>
      </c>
      <c r="AH124" s="57"/>
      <c r="AI124" s="57"/>
      <c r="AJ124" s="57">
        <v>1</v>
      </c>
      <c r="AK124" s="57"/>
      <c r="AL124" s="57"/>
      <c r="AM124" s="57">
        <v>1</v>
      </c>
      <c r="AN124" s="57"/>
      <c r="AO124" s="57"/>
      <c r="AP124" s="57">
        <v>1</v>
      </c>
      <c r="AQ124" s="57"/>
      <c r="AR124" s="57"/>
      <c r="AS124" s="57"/>
      <c r="AT124" s="57">
        <v>1</v>
      </c>
      <c r="AU124" s="57"/>
      <c r="AV124" s="57"/>
      <c r="AW124" s="57">
        <v>1</v>
      </c>
      <c r="AX124" s="57"/>
      <c r="AY124" s="57"/>
      <c r="AZ124" s="57">
        <v>1</v>
      </c>
      <c r="BA124" s="69"/>
      <c r="BB124" s="57"/>
      <c r="BC124" s="57">
        <v>1</v>
      </c>
      <c r="BD124" s="57"/>
      <c r="BE124" s="57"/>
      <c r="BF124" s="57">
        <v>1</v>
      </c>
      <c r="BG124" s="57"/>
      <c r="BH124" s="57"/>
      <c r="BI124" s="57">
        <v>1</v>
      </c>
      <c r="BJ124" s="57"/>
      <c r="BK124" s="57"/>
      <c r="BL124" s="57">
        <v>1</v>
      </c>
      <c r="BM124" s="57"/>
      <c r="BN124" s="57"/>
      <c r="BO124" s="57">
        <v>1</v>
      </c>
      <c r="BP124" s="57"/>
      <c r="BQ124" s="57">
        <v>1</v>
      </c>
      <c r="BR124" s="57"/>
      <c r="BS124" s="57"/>
      <c r="BT124" s="57"/>
      <c r="BU124" s="57">
        <v>1</v>
      </c>
      <c r="BV124" s="57"/>
      <c r="BW124" s="57"/>
      <c r="BX124" s="57">
        <v>1</v>
      </c>
      <c r="BY124" s="57"/>
      <c r="BZ124" s="57"/>
      <c r="CA124" s="57">
        <v>1</v>
      </c>
      <c r="CB124" s="57"/>
      <c r="CC124" s="57"/>
      <c r="CD124" s="57">
        <v>1</v>
      </c>
      <c r="CE124" s="57"/>
      <c r="CF124" s="57">
        <v>1</v>
      </c>
      <c r="CG124" s="57"/>
      <c r="CH124" s="57"/>
      <c r="CI124" s="57"/>
      <c r="CJ124" s="57">
        <v>1</v>
      </c>
      <c r="CK124" s="57"/>
      <c r="CL124" s="57"/>
      <c r="CM124" s="57">
        <v>1</v>
      </c>
      <c r="CN124" s="57"/>
      <c r="CO124" s="57"/>
      <c r="CP124" s="57">
        <v>1</v>
      </c>
      <c r="CQ124" s="57"/>
      <c r="CR124" s="57"/>
      <c r="CS124" s="57">
        <v>1</v>
      </c>
      <c r="CT124" s="57"/>
      <c r="CU124" s="57"/>
      <c r="CV124" s="57">
        <v>1</v>
      </c>
      <c r="CW124" s="57"/>
      <c r="CX124" s="57"/>
      <c r="CY124" s="57">
        <v>1</v>
      </c>
      <c r="CZ124" s="57"/>
      <c r="DA124" s="57"/>
      <c r="DB124" s="57">
        <v>1</v>
      </c>
      <c r="DC124" s="74"/>
      <c r="DD124" s="57"/>
      <c r="DE124" s="57">
        <v>1</v>
      </c>
      <c r="DF124" s="74"/>
      <c r="DG124" s="57"/>
      <c r="DH124" s="57">
        <v>1</v>
      </c>
      <c r="DI124" s="74"/>
      <c r="DJ124" s="57">
        <v>1</v>
      </c>
      <c r="DK124" s="57"/>
      <c r="DL124" s="74"/>
      <c r="DM124" s="57"/>
      <c r="DN124" s="57">
        <v>1</v>
      </c>
      <c r="DO124" s="74"/>
      <c r="DP124" s="57"/>
      <c r="DQ124" s="57">
        <v>1</v>
      </c>
      <c r="DR124" s="74"/>
      <c r="DS124" s="57"/>
      <c r="DT124" s="57">
        <v>1</v>
      </c>
      <c r="DU124" s="74"/>
      <c r="DV124" s="57"/>
      <c r="DW124" s="57">
        <v>1</v>
      </c>
      <c r="DX124" s="74"/>
      <c r="DY124" s="57"/>
      <c r="DZ124" s="57">
        <v>1</v>
      </c>
      <c r="EA124" s="74"/>
      <c r="EB124" s="57"/>
      <c r="EC124" s="57">
        <v>1</v>
      </c>
      <c r="ED124" s="74"/>
      <c r="EE124" s="57">
        <v>1</v>
      </c>
      <c r="EF124" s="57"/>
      <c r="EG124" s="74"/>
      <c r="EH124" s="57"/>
      <c r="EI124" s="57">
        <v>1</v>
      </c>
      <c r="EJ124" s="74"/>
      <c r="EK124" s="57"/>
      <c r="EL124" s="57">
        <v>1</v>
      </c>
      <c r="EM124" s="57"/>
      <c r="EN124" s="57"/>
      <c r="EO124" s="57">
        <v>1</v>
      </c>
      <c r="EP124" s="57"/>
      <c r="EQ124" s="57"/>
      <c r="ER124" s="57">
        <v>1</v>
      </c>
      <c r="ES124" s="57"/>
      <c r="ET124" s="57"/>
      <c r="EU124" s="57">
        <v>1</v>
      </c>
      <c r="EV124" s="57"/>
      <c r="EW124" s="57"/>
      <c r="EX124" s="57">
        <v>1</v>
      </c>
      <c r="EY124" s="57"/>
      <c r="EZ124" s="57">
        <v>1</v>
      </c>
      <c r="FA124" s="57"/>
      <c r="FB124" s="57"/>
      <c r="FC124" s="57"/>
      <c r="FD124" s="57">
        <v>1</v>
      </c>
      <c r="FE124" s="57"/>
      <c r="FF124" s="57"/>
      <c r="FG124" s="57">
        <v>1</v>
      </c>
      <c r="FH124" s="57"/>
      <c r="FI124" s="57">
        <v>1</v>
      </c>
      <c r="FJ124" s="57"/>
      <c r="FK124" s="57"/>
      <c r="FL124" s="57"/>
      <c r="FM124" s="57">
        <v>1</v>
      </c>
      <c r="FN124" s="57"/>
      <c r="FO124" s="57">
        <v>1</v>
      </c>
      <c r="FP124" s="57"/>
      <c r="FQ124" s="57"/>
      <c r="FR124" s="57"/>
      <c r="FS124" s="57">
        <v>1</v>
      </c>
      <c r="FT124" s="57"/>
      <c r="FU124" s="57">
        <v>1</v>
      </c>
      <c r="FV124" s="57"/>
      <c r="FW124" s="57"/>
      <c r="FX124" s="57"/>
      <c r="FY124" s="57">
        <v>1</v>
      </c>
      <c r="FZ124" s="57"/>
      <c r="GA124" s="57"/>
      <c r="GB124" s="57">
        <v>1</v>
      </c>
      <c r="GC124" s="57"/>
    </row>
    <row r="125" spans="1:185" ht="62.25" customHeight="1">
      <c r="A125" s="57">
        <v>13</v>
      </c>
      <c r="B125" s="51" t="s">
        <v>1735</v>
      </c>
      <c r="C125" s="64"/>
      <c r="D125" s="57">
        <v>1</v>
      </c>
      <c r="E125" s="94"/>
      <c r="F125" s="57"/>
      <c r="G125" s="57">
        <v>1</v>
      </c>
      <c r="H125" s="57"/>
      <c r="I125" s="57">
        <v>1</v>
      </c>
      <c r="J125" s="57"/>
      <c r="K125" s="57"/>
      <c r="L125" s="57"/>
      <c r="M125" s="57">
        <v>1</v>
      </c>
      <c r="N125" s="57"/>
      <c r="O125" s="57">
        <v>1</v>
      </c>
      <c r="P125" s="57"/>
      <c r="Q125" s="57"/>
      <c r="R125" s="57">
        <v>1</v>
      </c>
      <c r="S125" s="57"/>
      <c r="T125" s="57"/>
      <c r="U125" s="57">
        <v>1</v>
      </c>
      <c r="V125" s="57"/>
      <c r="W125" s="57"/>
      <c r="X125" s="57">
        <v>1</v>
      </c>
      <c r="Y125" s="57"/>
      <c r="Z125" s="57"/>
      <c r="AA125" s="57">
        <v>1</v>
      </c>
      <c r="AB125" s="57"/>
      <c r="AC125" s="57"/>
      <c r="AD125" s="57">
        <v>1</v>
      </c>
      <c r="AE125" s="57"/>
      <c r="AF125" s="57"/>
      <c r="AG125" s="57">
        <v>1</v>
      </c>
      <c r="AH125" s="57"/>
      <c r="AI125" s="57"/>
      <c r="AJ125" s="57">
        <v>1</v>
      </c>
      <c r="AK125" s="57"/>
      <c r="AL125" s="57"/>
      <c r="AM125" s="57">
        <v>1</v>
      </c>
      <c r="AN125" s="57"/>
      <c r="AO125" s="57"/>
      <c r="AP125" s="57">
        <v>1</v>
      </c>
      <c r="AQ125" s="57"/>
      <c r="AR125" s="57"/>
      <c r="AS125" s="57"/>
      <c r="AT125" s="57">
        <v>1</v>
      </c>
      <c r="AU125" s="57"/>
      <c r="AV125" s="57"/>
      <c r="AW125" s="57">
        <v>1</v>
      </c>
      <c r="AX125" s="57"/>
      <c r="AY125" s="57"/>
      <c r="AZ125" s="57">
        <v>1</v>
      </c>
      <c r="BA125" s="69"/>
      <c r="BB125" s="57"/>
      <c r="BC125" s="57">
        <v>1</v>
      </c>
      <c r="BD125" s="57"/>
      <c r="BE125" s="57">
        <v>1</v>
      </c>
      <c r="BF125" s="57"/>
      <c r="BG125" s="57"/>
      <c r="BH125" s="57"/>
      <c r="BI125" s="57">
        <v>1</v>
      </c>
      <c r="BJ125" s="57"/>
      <c r="BK125" s="57"/>
      <c r="BL125" s="57">
        <v>1</v>
      </c>
      <c r="BM125" s="57"/>
      <c r="BN125" s="57"/>
      <c r="BO125" s="57">
        <v>1</v>
      </c>
      <c r="BP125" s="57"/>
      <c r="BQ125" s="57"/>
      <c r="BR125" s="57">
        <v>1</v>
      </c>
      <c r="BS125" s="57"/>
      <c r="BT125" s="57"/>
      <c r="BU125" s="57">
        <v>1</v>
      </c>
      <c r="BV125" s="57"/>
      <c r="BW125" s="57">
        <v>1</v>
      </c>
      <c r="BX125" s="57"/>
      <c r="BY125" s="57"/>
      <c r="BZ125" s="57"/>
      <c r="CA125" s="57">
        <v>1</v>
      </c>
      <c r="CB125" s="57"/>
      <c r="CC125" s="57"/>
      <c r="CD125" s="57">
        <v>1</v>
      </c>
      <c r="CE125" s="57"/>
      <c r="CF125" s="57"/>
      <c r="CG125" s="57">
        <v>1</v>
      </c>
      <c r="CH125" s="57"/>
      <c r="CI125" s="57"/>
      <c r="CJ125" s="57">
        <v>1</v>
      </c>
      <c r="CK125" s="57"/>
      <c r="CL125" s="57">
        <v>1</v>
      </c>
      <c r="CM125" s="57"/>
      <c r="CN125" s="57"/>
      <c r="CO125" s="57"/>
      <c r="CP125" s="57">
        <v>1</v>
      </c>
      <c r="CQ125" s="57"/>
      <c r="CR125" s="57"/>
      <c r="CS125" s="57">
        <v>1</v>
      </c>
      <c r="CT125" s="57"/>
      <c r="CU125" s="57">
        <v>1</v>
      </c>
      <c r="CV125" s="57"/>
      <c r="CW125" s="57"/>
      <c r="CX125" s="57"/>
      <c r="CY125" s="57">
        <v>1</v>
      </c>
      <c r="CZ125" s="57"/>
      <c r="DA125" s="57"/>
      <c r="DB125" s="57">
        <v>1</v>
      </c>
      <c r="DC125" s="74"/>
      <c r="DD125" s="57"/>
      <c r="DE125" s="57">
        <v>1</v>
      </c>
      <c r="DF125" s="74"/>
      <c r="DG125" s="57"/>
      <c r="DH125" s="57">
        <v>1</v>
      </c>
      <c r="DI125" s="74"/>
      <c r="DJ125" s="57">
        <v>1</v>
      </c>
      <c r="DK125" s="57"/>
      <c r="DL125" s="74"/>
      <c r="DM125" s="57"/>
      <c r="DN125" s="57">
        <v>1</v>
      </c>
      <c r="DO125" s="74"/>
      <c r="DP125" s="57"/>
      <c r="DQ125" s="57">
        <v>1</v>
      </c>
      <c r="DR125" s="74"/>
      <c r="DS125" s="57"/>
      <c r="DT125" s="57">
        <v>1</v>
      </c>
      <c r="DU125" s="74"/>
      <c r="DV125" s="57"/>
      <c r="DW125" s="57">
        <v>1</v>
      </c>
      <c r="DX125" s="74"/>
      <c r="DY125" s="57">
        <v>1</v>
      </c>
      <c r="DZ125" s="57"/>
      <c r="EA125" s="74"/>
      <c r="EB125" s="57">
        <v>1</v>
      </c>
      <c r="EC125" s="57"/>
      <c r="ED125" s="74"/>
      <c r="EE125" s="57"/>
      <c r="EF125" s="57">
        <v>1</v>
      </c>
      <c r="EG125" s="74"/>
      <c r="EH125" s="57"/>
      <c r="EI125" s="57">
        <v>1</v>
      </c>
      <c r="EJ125" s="74"/>
      <c r="EK125" s="57"/>
      <c r="EL125" s="57">
        <v>1</v>
      </c>
      <c r="EM125" s="57"/>
      <c r="EN125" s="57"/>
      <c r="EO125" s="57">
        <v>1</v>
      </c>
      <c r="EP125" s="57"/>
      <c r="EQ125" s="57"/>
      <c r="ER125" s="57">
        <v>1</v>
      </c>
      <c r="ES125" s="57"/>
      <c r="ET125" s="57"/>
      <c r="EU125" s="57">
        <v>1</v>
      </c>
      <c r="EV125" s="57"/>
      <c r="EW125" s="57"/>
      <c r="EX125" s="57">
        <v>1</v>
      </c>
      <c r="EY125" s="57"/>
      <c r="EZ125" s="57">
        <v>1</v>
      </c>
      <c r="FA125" s="57"/>
      <c r="FB125" s="57"/>
      <c r="FC125" s="57">
        <v>1</v>
      </c>
      <c r="FD125" s="57"/>
      <c r="FE125" s="57"/>
      <c r="FF125" s="57">
        <v>1</v>
      </c>
      <c r="FG125" s="57"/>
      <c r="FH125" s="57"/>
      <c r="FI125" s="57"/>
      <c r="FJ125" s="57">
        <v>1</v>
      </c>
      <c r="FK125" s="57"/>
      <c r="FL125" s="57">
        <v>1</v>
      </c>
      <c r="FM125" s="57"/>
      <c r="FN125" s="57"/>
      <c r="FO125" s="57"/>
      <c r="FP125" s="57">
        <v>1</v>
      </c>
      <c r="FQ125" s="57"/>
      <c r="FR125" s="57"/>
      <c r="FS125" s="57">
        <v>1</v>
      </c>
      <c r="FT125" s="57"/>
      <c r="FU125" s="57"/>
      <c r="FV125" s="57"/>
      <c r="FW125" s="57">
        <v>1</v>
      </c>
      <c r="FX125" s="57">
        <v>1</v>
      </c>
      <c r="FY125" s="57"/>
      <c r="FZ125" s="57"/>
      <c r="GA125" s="57"/>
      <c r="GB125" s="57">
        <v>1</v>
      </c>
      <c r="GC125" s="57"/>
    </row>
    <row r="126" spans="1:185" ht="62.25" customHeight="1">
      <c r="A126" s="57">
        <v>14</v>
      </c>
      <c r="B126" s="51" t="s">
        <v>1737</v>
      </c>
      <c r="C126" s="57">
        <v>1</v>
      </c>
      <c r="D126" s="94"/>
      <c r="E126" s="57"/>
      <c r="F126" s="57"/>
      <c r="G126" s="57">
        <v>1</v>
      </c>
      <c r="H126" s="57"/>
      <c r="I126" s="57">
        <v>1</v>
      </c>
      <c r="J126" s="57"/>
      <c r="K126" s="57"/>
      <c r="L126" s="57"/>
      <c r="M126" s="57">
        <v>1</v>
      </c>
      <c r="N126" s="57"/>
      <c r="O126" s="57">
        <v>1</v>
      </c>
      <c r="P126" s="57"/>
      <c r="Q126" s="57"/>
      <c r="R126" s="57">
        <v>1</v>
      </c>
      <c r="S126" s="57"/>
      <c r="T126" s="57"/>
      <c r="U126" s="57">
        <v>1</v>
      </c>
      <c r="V126" s="57"/>
      <c r="W126" s="57"/>
      <c r="X126" s="57">
        <v>1</v>
      </c>
      <c r="Y126" s="57"/>
      <c r="Z126" s="57"/>
      <c r="AA126" s="57">
        <v>1</v>
      </c>
      <c r="AB126" s="57"/>
      <c r="AC126" s="57"/>
      <c r="AD126" s="57">
        <v>1</v>
      </c>
      <c r="AE126" s="57"/>
      <c r="AF126" s="57"/>
      <c r="AG126" s="57">
        <v>1</v>
      </c>
      <c r="AH126" s="57"/>
      <c r="AI126" s="57"/>
      <c r="AJ126" s="57">
        <v>1</v>
      </c>
      <c r="AK126" s="57"/>
      <c r="AL126" s="57"/>
      <c r="AM126" s="57">
        <v>1</v>
      </c>
      <c r="AN126" s="57"/>
      <c r="AO126" s="57"/>
      <c r="AP126" s="57">
        <v>1</v>
      </c>
      <c r="AQ126" s="57"/>
      <c r="AR126" s="57"/>
      <c r="AS126" s="57"/>
      <c r="AT126" s="57">
        <v>1</v>
      </c>
      <c r="AU126" s="57"/>
      <c r="AV126" s="57"/>
      <c r="AW126" s="57">
        <v>1</v>
      </c>
      <c r="AX126" s="57"/>
      <c r="AY126" s="57"/>
      <c r="AZ126" s="57">
        <v>1</v>
      </c>
      <c r="BA126" s="69"/>
      <c r="BB126" s="57">
        <v>1</v>
      </c>
      <c r="BC126" s="57"/>
      <c r="BD126" s="57"/>
      <c r="BE126" s="57">
        <v>1</v>
      </c>
      <c r="BF126" s="57"/>
      <c r="BG126" s="57"/>
      <c r="BH126" s="57">
        <v>1</v>
      </c>
      <c r="BI126" s="57"/>
      <c r="BJ126" s="57"/>
      <c r="BK126" s="57">
        <v>1</v>
      </c>
      <c r="BL126" s="57"/>
      <c r="BM126" s="57"/>
      <c r="BN126" s="57">
        <v>1</v>
      </c>
      <c r="BO126" s="57"/>
      <c r="BP126" s="57"/>
      <c r="BQ126" s="57">
        <v>1</v>
      </c>
      <c r="BR126" s="57"/>
      <c r="BS126" s="57"/>
      <c r="BT126" s="57">
        <v>1</v>
      </c>
      <c r="BU126" s="57"/>
      <c r="BV126" s="57"/>
      <c r="BW126" s="57">
        <v>1</v>
      </c>
      <c r="BX126" s="57"/>
      <c r="BY126" s="57"/>
      <c r="BZ126" s="57">
        <v>1</v>
      </c>
      <c r="CA126" s="57"/>
      <c r="CB126" s="57"/>
      <c r="CC126" s="57">
        <v>1</v>
      </c>
      <c r="CD126" s="57"/>
      <c r="CE126" s="57"/>
      <c r="CF126" s="57">
        <v>1</v>
      </c>
      <c r="CG126" s="57"/>
      <c r="CH126" s="57"/>
      <c r="CI126" s="57">
        <v>1</v>
      </c>
      <c r="CJ126" s="57"/>
      <c r="CK126" s="57"/>
      <c r="CL126" s="57">
        <v>1</v>
      </c>
      <c r="CM126" s="57"/>
      <c r="CN126" s="57"/>
      <c r="CO126" s="57">
        <v>1</v>
      </c>
      <c r="CP126" s="57"/>
      <c r="CQ126" s="57"/>
      <c r="CR126" s="57">
        <v>1</v>
      </c>
      <c r="CS126" s="57"/>
      <c r="CT126" s="57"/>
      <c r="CU126" s="57">
        <v>1</v>
      </c>
      <c r="CV126" s="57"/>
      <c r="CW126" s="57"/>
      <c r="CX126" s="57">
        <v>1</v>
      </c>
      <c r="CY126" s="57"/>
      <c r="CZ126" s="57"/>
      <c r="DA126" s="57">
        <v>1</v>
      </c>
      <c r="DB126" s="57"/>
      <c r="DC126" s="74"/>
      <c r="DD126" s="57">
        <v>1</v>
      </c>
      <c r="DE126" s="57"/>
      <c r="DF126" s="74"/>
      <c r="DG126" s="57">
        <v>1</v>
      </c>
      <c r="DH126" s="57"/>
      <c r="DI126" s="74"/>
      <c r="DJ126" s="57">
        <v>1</v>
      </c>
      <c r="DK126" s="57"/>
      <c r="DL126" s="74"/>
      <c r="DM126" s="57">
        <v>1</v>
      </c>
      <c r="DN126" s="57"/>
      <c r="DO126" s="74"/>
      <c r="DP126" s="57">
        <v>1</v>
      </c>
      <c r="DQ126" s="57"/>
      <c r="DR126" s="74"/>
      <c r="DS126" s="57">
        <v>1</v>
      </c>
      <c r="DT126" s="57"/>
      <c r="DU126" s="74"/>
      <c r="DV126" s="57">
        <v>1</v>
      </c>
      <c r="DW126" s="57"/>
      <c r="DX126" s="74"/>
      <c r="DY126" s="57">
        <v>1</v>
      </c>
      <c r="DZ126" s="57"/>
      <c r="EA126" s="74"/>
      <c r="EB126" s="57">
        <v>1</v>
      </c>
      <c r="EC126" s="57"/>
      <c r="ED126" s="74"/>
      <c r="EE126" s="57">
        <v>1</v>
      </c>
      <c r="EF126" s="57"/>
      <c r="EG126" s="74"/>
      <c r="EH126" s="57">
        <v>1</v>
      </c>
      <c r="EI126" s="57"/>
      <c r="EJ126" s="74"/>
      <c r="EK126" s="57">
        <v>1</v>
      </c>
      <c r="EL126" s="57"/>
      <c r="EM126" s="57"/>
      <c r="EN126" s="57">
        <v>1</v>
      </c>
      <c r="EO126" s="57"/>
      <c r="EP126" s="57"/>
      <c r="EQ126" s="57">
        <v>1</v>
      </c>
      <c r="ER126" s="57"/>
      <c r="ES126" s="57"/>
      <c r="ET126" s="57">
        <v>1</v>
      </c>
      <c r="EU126" s="57"/>
      <c r="EV126" s="57"/>
      <c r="EW126" s="57"/>
      <c r="EX126" s="57">
        <v>1</v>
      </c>
      <c r="EY126" s="57"/>
      <c r="EZ126" s="57">
        <v>1</v>
      </c>
      <c r="FA126" s="57"/>
      <c r="FB126" s="57"/>
      <c r="FC126" s="57">
        <v>1</v>
      </c>
      <c r="FD126" s="57"/>
      <c r="FE126" s="57"/>
      <c r="FF126" s="57">
        <v>1</v>
      </c>
      <c r="FG126" s="57"/>
      <c r="FH126" s="57"/>
      <c r="FI126" s="57">
        <v>1</v>
      </c>
      <c r="FJ126" s="57"/>
      <c r="FK126" s="57"/>
      <c r="FL126" s="57">
        <v>1</v>
      </c>
      <c r="FM126" s="57"/>
      <c r="FN126" s="57"/>
      <c r="FO126" s="57">
        <v>1</v>
      </c>
      <c r="FP126" s="57"/>
      <c r="FQ126" s="57"/>
      <c r="FR126" s="57">
        <v>1</v>
      </c>
      <c r="FS126" s="57"/>
      <c r="FT126" s="57"/>
      <c r="FU126" s="57"/>
      <c r="FV126" s="57">
        <v>1</v>
      </c>
      <c r="FW126" s="57"/>
      <c r="FX126" s="57">
        <v>1</v>
      </c>
      <c r="FY126" s="57"/>
      <c r="FZ126" s="57"/>
      <c r="GA126" s="57">
        <v>1</v>
      </c>
      <c r="GB126" s="57"/>
      <c r="GC126" s="57"/>
    </row>
    <row r="127" spans="1:185" ht="62.25" customHeight="1">
      <c r="A127" s="57">
        <v>15</v>
      </c>
      <c r="B127" s="51" t="s">
        <v>1740</v>
      </c>
      <c r="C127" s="64"/>
      <c r="D127" s="57">
        <v>1</v>
      </c>
      <c r="E127" s="57"/>
      <c r="F127" s="57"/>
      <c r="G127" s="57">
        <v>1</v>
      </c>
      <c r="H127" s="57"/>
      <c r="I127" s="57">
        <v>1</v>
      </c>
      <c r="J127" s="57"/>
      <c r="K127" s="57"/>
      <c r="L127" s="57"/>
      <c r="M127" s="57">
        <v>1</v>
      </c>
      <c r="N127" s="57"/>
      <c r="O127" s="57">
        <v>1</v>
      </c>
      <c r="P127" s="57"/>
      <c r="Q127" s="57"/>
      <c r="R127" s="57">
        <v>1</v>
      </c>
      <c r="S127" s="57"/>
      <c r="T127" s="57"/>
      <c r="U127" s="57">
        <v>1</v>
      </c>
      <c r="V127" s="57"/>
      <c r="W127" s="57"/>
      <c r="X127" s="57">
        <v>1</v>
      </c>
      <c r="Y127" s="57"/>
      <c r="Z127" s="57"/>
      <c r="AA127" s="57">
        <v>1</v>
      </c>
      <c r="AB127" s="57"/>
      <c r="AC127" s="57"/>
      <c r="AD127" s="57">
        <v>1</v>
      </c>
      <c r="AE127" s="57"/>
      <c r="AF127" s="57"/>
      <c r="AG127" s="57">
        <v>1</v>
      </c>
      <c r="AH127" s="57"/>
      <c r="AI127" s="57"/>
      <c r="AJ127" s="57">
        <v>1</v>
      </c>
      <c r="AK127" s="57"/>
      <c r="AL127" s="57"/>
      <c r="AM127" s="57">
        <v>1</v>
      </c>
      <c r="AN127" s="57"/>
      <c r="AO127" s="57"/>
      <c r="AP127" s="57">
        <v>1</v>
      </c>
      <c r="AQ127" s="57"/>
      <c r="AR127" s="57"/>
      <c r="AS127" s="57"/>
      <c r="AT127" s="57">
        <v>1</v>
      </c>
      <c r="AU127" s="57"/>
      <c r="AV127" s="57"/>
      <c r="AW127" s="57">
        <v>1</v>
      </c>
      <c r="AX127" s="57"/>
      <c r="AY127" s="57"/>
      <c r="AZ127" s="57">
        <v>1</v>
      </c>
      <c r="BA127" s="57"/>
      <c r="BB127" s="57"/>
      <c r="BC127" s="57">
        <v>1</v>
      </c>
      <c r="BD127" s="57"/>
      <c r="BE127" s="57"/>
      <c r="BF127" s="57">
        <v>1</v>
      </c>
      <c r="BG127" s="57"/>
      <c r="BH127" s="57"/>
      <c r="BI127" s="57">
        <v>1</v>
      </c>
      <c r="BJ127" s="57"/>
      <c r="BK127" s="57"/>
      <c r="BL127" s="57">
        <v>1</v>
      </c>
      <c r="BM127" s="57"/>
      <c r="BN127" s="57"/>
      <c r="BO127" s="57">
        <v>1</v>
      </c>
      <c r="BP127" s="57"/>
      <c r="BQ127" s="57"/>
      <c r="BR127" s="57">
        <v>1</v>
      </c>
      <c r="BS127" s="57"/>
      <c r="BT127" s="57"/>
      <c r="BU127" s="57">
        <v>1</v>
      </c>
      <c r="BV127" s="57"/>
      <c r="BW127" s="57"/>
      <c r="BX127" s="57">
        <v>1</v>
      </c>
      <c r="BY127" s="57"/>
      <c r="BZ127" s="57"/>
      <c r="CA127" s="57">
        <v>1</v>
      </c>
      <c r="CB127" s="57"/>
      <c r="CC127" s="57"/>
      <c r="CD127" s="57">
        <v>1</v>
      </c>
      <c r="CE127" s="57"/>
      <c r="CF127" s="57"/>
      <c r="CG127" s="57">
        <v>1</v>
      </c>
      <c r="CH127" s="57"/>
      <c r="CI127" s="57"/>
      <c r="CJ127" s="57">
        <v>1</v>
      </c>
      <c r="CK127" s="57"/>
      <c r="CL127" s="57"/>
      <c r="CM127" s="57">
        <v>1</v>
      </c>
      <c r="CN127" s="57"/>
      <c r="CO127" s="57">
        <v>1</v>
      </c>
      <c r="CP127" s="57"/>
      <c r="CQ127" s="57"/>
      <c r="CR127" s="57"/>
      <c r="CS127" s="57">
        <v>1</v>
      </c>
      <c r="CT127" s="57"/>
      <c r="CU127" s="57">
        <v>1</v>
      </c>
      <c r="CV127" s="57"/>
      <c r="CW127" s="57"/>
      <c r="CX127" s="57"/>
      <c r="CY127" s="57">
        <v>1</v>
      </c>
      <c r="CZ127" s="57"/>
      <c r="DA127" s="57"/>
      <c r="DB127" s="57">
        <v>1</v>
      </c>
      <c r="DC127" s="74"/>
      <c r="DD127" s="57">
        <v>1</v>
      </c>
      <c r="DE127" s="57"/>
      <c r="DF127" s="74"/>
      <c r="DG127" s="57">
        <v>1</v>
      </c>
      <c r="DH127" s="57"/>
      <c r="DI127" s="74"/>
      <c r="DJ127" s="57">
        <v>1</v>
      </c>
      <c r="DK127" s="57"/>
      <c r="DL127" s="74"/>
      <c r="DM127" s="57"/>
      <c r="DN127" s="57">
        <v>1</v>
      </c>
      <c r="DO127" s="74"/>
      <c r="DP127" s="57">
        <v>1</v>
      </c>
      <c r="DQ127" s="57"/>
      <c r="DR127" s="74"/>
      <c r="DS127" s="57"/>
      <c r="DT127" s="57">
        <v>1</v>
      </c>
      <c r="DU127" s="74"/>
      <c r="DV127" s="57"/>
      <c r="DW127" s="57">
        <v>1</v>
      </c>
      <c r="DX127" s="74"/>
      <c r="DY127" s="57"/>
      <c r="DZ127" s="57">
        <v>1</v>
      </c>
      <c r="EA127" s="74"/>
      <c r="EB127" s="57">
        <v>1</v>
      </c>
      <c r="EC127" s="57"/>
      <c r="ED127" s="74"/>
      <c r="EE127" s="57">
        <v>1</v>
      </c>
      <c r="EF127" s="57"/>
      <c r="EG127" s="74"/>
      <c r="EH127" s="57">
        <v>1</v>
      </c>
      <c r="EI127" s="57"/>
      <c r="EJ127" s="74"/>
      <c r="EK127" s="57">
        <v>1</v>
      </c>
      <c r="EL127" s="57"/>
      <c r="EM127" s="57"/>
      <c r="EN127" s="57">
        <v>1</v>
      </c>
      <c r="EO127" s="57"/>
      <c r="EP127" s="57"/>
      <c r="EQ127" s="57">
        <v>1</v>
      </c>
      <c r="ER127" s="57"/>
      <c r="ES127" s="57"/>
      <c r="ET127" s="57">
        <v>1</v>
      </c>
      <c r="EU127" s="57"/>
      <c r="EV127" s="57"/>
      <c r="EW127" s="57">
        <v>1</v>
      </c>
      <c r="EX127" s="57"/>
      <c r="EY127" s="57"/>
      <c r="EZ127" s="57">
        <v>1</v>
      </c>
      <c r="FA127" s="57"/>
      <c r="FB127" s="57"/>
      <c r="FC127" s="57"/>
      <c r="FD127" s="57">
        <v>1</v>
      </c>
      <c r="FE127" s="57"/>
      <c r="FF127" s="57">
        <v>1</v>
      </c>
      <c r="FG127" s="57"/>
      <c r="FH127" s="57"/>
      <c r="FI127" s="57">
        <v>1</v>
      </c>
      <c r="FJ127" s="57"/>
      <c r="FK127" s="57"/>
      <c r="FL127" s="57">
        <v>1</v>
      </c>
      <c r="FM127" s="57"/>
      <c r="FN127" s="57"/>
      <c r="FO127" s="57">
        <v>1</v>
      </c>
      <c r="FP127" s="57"/>
      <c r="FQ127" s="57"/>
      <c r="FR127" s="57">
        <v>1</v>
      </c>
      <c r="FS127" s="57"/>
      <c r="FT127" s="57"/>
      <c r="FU127" s="57">
        <v>1</v>
      </c>
      <c r="FV127" s="57"/>
      <c r="FW127" s="57"/>
      <c r="FX127" s="57"/>
      <c r="FY127" s="57">
        <v>1</v>
      </c>
      <c r="FZ127" s="57"/>
      <c r="GA127" s="57"/>
      <c r="GB127" s="57">
        <v>1</v>
      </c>
      <c r="GC127" s="57"/>
    </row>
    <row r="128" spans="1:185" ht="62.25" customHeight="1">
      <c r="A128" s="57">
        <v>16</v>
      </c>
      <c r="B128" s="51" t="s">
        <v>1736</v>
      </c>
      <c r="C128" s="64"/>
      <c r="D128" s="57">
        <v>1</v>
      </c>
      <c r="E128" s="57"/>
      <c r="F128" s="57"/>
      <c r="G128" s="57">
        <v>1</v>
      </c>
      <c r="H128" s="57"/>
      <c r="I128" s="57">
        <v>1</v>
      </c>
      <c r="J128" s="57"/>
      <c r="K128" s="57"/>
      <c r="L128" s="57"/>
      <c r="M128" s="57">
        <v>1</v>
      </c>
      <c r="N128" s="57"/>
      <c r="O128" s="57">
        <v>1</v>
      </c>
      <c r="P128" s="57"/>
      <c r="Q128" s="57"/>
      <c r="R128" s="57">
        <v>1</v>
      </c>
      <c r="S128" s="57"/>
      <c r="T128" s="57"/>
      <c r="U128" s="57">
        <v>1</v>
      </c>
      <c r="V128" s="57"/>
      <c r="W128" s="57"/>
      <c r="X128" s="57">
        <v>1</v>
      </c>
      <c r="Y128" s="57"/>
      <c r="Z128" s="57"/>
      <c r="AA128" s="57">
        <v>1</v>
      </c>
      <c r="AB128" s="57"/>
      <c r="AC128" s="57"/>
      <c r="AD128" s="57">
        <v>1</v>
      </c>
      <c r="AE128" s="57"/>
      <c r="AF128" s="57"/>
      <c r="AG128" s="57">
        <v>1</v>
      </c>
      <c r="AH128" s="57"/>
      <c r="AI128" s="57"/>
      <c r="AJ128" s="57">
        <v>1</v>
      </c>
      <c r="AK128" s="57"/>
      <c r="AL128" s="57"/>
      <c r="AM128" s="57"/>
      <c r="AN128" s="57">
        <v>1</v>
      </c>
      <c r="AO128" s="57"/>
      <c r="AP128" s="57"/>
      <c r="AQ128" s="57">
        <v>1</v>
      </c>
      <c r="AR128" s="57"/>
      <c r="AS128" s="57"/>
      <c r="AT128" s="57"/>
      <c r="AU128" s="57">
        <v>1</v>
      </c>
      <c r="AV128" s="57"/>
      <c r="AW128" s="57"/>
      <c r="AX128" s="57">
        <v>1</v>
      </c>
      <c r="AY128" s="57"/>
      <c r="AZ128" s="57"/>
      <c r="BA128" s="69">
        <v>1</v>
      </c>
      <c r="BB128" s="57"/>
      <c r="BC128" s="57">
        <v>1</v>
      </c>
      <c r="BD128" s="57"/>
      <c r="BE128" s="57">
        <v>1</v>
      </c>
      <c r="BF128" s="57"/>
      <c r="BG128" s="57"/>
      <c r="BH128" s="57"/>
      <c r="BI128" s="57">
        <v>1</v>
      </c>
      <c r="BJ128" s="57"/>
      <c r="BK128" s="57"/>
      <c r="BL128" s="57">
        <v>1</v>
      </c>
      <c r="BM128" s="57"/>
      <c r="BN128" s="57">
        <v>1</v>
      </c>
      <c r="BO128" s="57"/>
      <c r="BP128" s="57"/>
      <c r="BQ128" s="57">
        <v>1</v>
      </c>
      <c r="BR128" s="57"/>
      <c r="BS128" s="57"/>
      <c r="BT128" s="57">
        <v>1</v>
      </c>
      <c r="BU128" s="57"/>
      <c r="BV128" s="57"/>
      <c r="BW128" s="57">
        <v>1</v>
      </c>
      <c r="BX128" s="57"/>
      <c r="BY128" s="57"/>
      <c r="BZ128" s="57"/>
      <c r="CA128" s="57">
        <v>1</v>
      </c>
      <c r="CB128" s="57"/>
      <c r="CC128" s="57">
        <v>1</v>
      </c>
      <c r="CD128" s="57"/>
      <c r="CE128" s="57"/>
      <c r="CF128" s="57">
        <v>1</v>
      </c>
      <c r="CG128" s="57"/>
      <c r="CH128" s="57"/>
      <c r="CI128" s="57">
        <v>1</v>
      </c>
      <c r="CJ128" s="57"/>
      <c r="CK128" s="57"/>
      <c r="CL128" s="57"/>
      <c r="CM128" s="57">
        <v>1</v>
      </c>
      <c r="CN128" s="57"/>
      <c r="CO128" s="57"/>
      <c r="CP128" s="57">
        <v>1</v>
      </c>
      <c r="CQ128" s="57"/>
      <c r="CR128" s="57"/>
      <c r="CS128" s="57">
        <v>1</v>
      </c>
      <c r="CT128" s="57"/>
      <c r="CU128" s="57"/>
      <c r="CV128" s="57">
        <v>1</v>
      </c>
      <c r="CW128" s="57"/>
      <c r="CX128" s="57">
        <v>1</v>
      </c>
      <c r="CY128" s="57"/>
      <c r="CZ128" s="57"/>
      <c r="DA128" s="57">
        <v>1</v>
      </c>
      <c r="DB128" s="57"/>
      <c r="DC128" s="74"/>
      <c r="DD128" s="57">
        <v>1</v>
      </c>
      <c r="DE128" s="57"/>
      <c r="DF128" s="74"/>
      <c r="DG128" s="57"/>
      <c r="DH128" s="57">
        <v>1</v>
      </c>
      <c r="DI128" s="74"/>
      <c r="DJ128" s="57"/>
      <c r="DK128" s="57">
        <v>1</v>
      </c>
      <c r="DL128" s="74"/>
      <c r="DM128" s="57">
        <v>1</v>
      </c>
      <c r="DN128" s="57"/>
      <c r="DO128" s="74"/>
      <c r="DP128" s="57">
        <v>1</v>
      </c>
      <c r="DQ128" s="57"/>
      <c r="DR128" s="74"/>
      <c r="DS128" s="57">
        <v>1</v>
      </c>
      <c r="DT128" s="57"/>
      <c r="DU128" s="74"/>
      <c r="DV128" s="57">
        <v>1</v>
      </c>
      <c r="DW128" s="57"/>
      <c r="DX128" s="74"/>
      <c r="DY128" s="57">
        <v>1</v>
      </c>
      <c r="DZ128" s="57"/>
      <c r="EA128" s="74"/>
      <c r="EB128" s="57"/>
      <c r="EC128" s="57">
        <v>1</v>
      </c>
      <c r="ED128" s="74"/>
      <c r="EE128" s="57"/>
      <c r="EF128" s="57">
        <v>1</v>
      </c>
      <c r="EG128" s="74"/>
      <c r="EH128" s="57">
        <v>1</v>
      </c>
      <c r="EI128" s="57"/>
      <c r="EJ128" s="74"/>
      <c r="EK128" s="57"/>
      <c r="EL128" s="57">
        <v>1</v>
      </c>
      <c r="EM128" s="57"/>
      <c r="EN128" s="57">
        <v>1</v>
      </c>
      <c r="EO128" s="57"/>
      <c r="EP128" s="57"/>
      <c r="EQ128" s="57">
        <v>1</v>
      </c>
      <c r="ER128" s="57"/>
      <c r="ES128" s="57"/>
      <c r="ET128" s="57"/>
      <c r="EU128" s="57">
        <v>1</v>
      </c>
      <c r="EV128" s="57"/>
      <c r="EW128" s="57"/>
      <c r="EX128" s="57">
        <v>1</v>
      </c>
      <c r="EY128" s="57"/>
      <c r="EZ128" s="57">
        <v>1</v>
      </c>
      <c r="FA128" s="57"/>
      <c r="FB128" s="57"/>
      <c r="FC128" s="57">
        <v>1</v>
      </c>
      <c r="FD128" s="57"/>
      <c r="FE128" s="57"/>
      <c r="FF128" s="57"/>
      <c r="FG128" s="57">
        <v>1</v>
      </c>
      <c r="FH128" s="57"/>
      <c r="FI128" s="57">
        <v>1</v>
      </c>
      <c r="FJ128" s="57"/>
      <c r="FK128" s="57"/>
      <c r="FL128" s="57">
        <v>1</v>
      </c>
      <c r="FM128" s="57"/>
      <c r="FN128" s="57"/>
      <c r="FO128" s="57"/>
      <c r="FP128" s="57">
        <v>1</v>
      </c>
      <c r="FQ128" s="57"/>
      <c r="FR128" s="57">
        <v>1</v>
      </c>
      <c r="FS128" s="57"/>
      <c r="FT128" s="57"/>
      <c r="FU128" s="57">
        <v>1</v>
      </c>
      <c r="FV128" s="57"/>
      <c r="FW128" s="57"/>
      <c r="FX128" s="57">
        <v>1</v>
      </c>
      <c r="FY128" s="57"/>
      <c r="FZ128" s="57"/>
      <c r="GA128" s="57"/>
      <c r="GB128" s="57">
        <v>1</v>
      </c>
      <c r="GC128" s="57"/>
    </row>
    <row r="129" spans="1:185" ht="62.25" customHeight="1">
      <c r="A129" s="57">
        <v>17</v>
      </c>
      <c r="B129" s="51" t="s">
        <v>1729</v>
      </c>
      <c r="C129" s="64"/>
      <c r="D129" s="57">
        <v>1</v>
      </c>
      <c r="E129" s="57"/>
      <c r="F129" s="57"/>
      <c r="G129" s="57">
        <v>1</v>
      </c>
      <c r="H129" s="57"/>
      <c r="I129" s="57">
        <v>1</v>
      </c>
      <c r="J129" s="57"/>
      <c r="K129" s="57"/>
      <c r="L129" s="57"/>
      <c r="M129" s="57">
        <v>1</v>
      </c>
      <c r="N129" s="57"/>
      <c r="O129" s="57">
        <v>1</v>
      </c>
      <c r="P129" s="57"/>
      <c r="Q129" s="57"/>
      <c r="R129" s="57">
        <v>1</v>
      </c>
      <c r="S129" s="57"/>
      <c r="T129" s="57"/>
      <c r="U129" s="57">
        <v>1</v>
      </c>
      <c r="V129" s="57"/>
      <c r="W129" s="57"/>
      <c r="X129" s="57">
        <v>1</v>
      </c>
      <c r="Y129" s="57"/>
      <c r="Z129" s="57"/>
      <c r="AA129" s="57">
        <v>1</v>
      </c>
      <c r="AB129" s="57"/>
      <c r="AC129" s="57"/>
      <c r="AD129" s="57">
        <v>1</v>
      </c>
      <c r="AE129" s="57"/>
      <c r="AF129" s="57"/>
      <c r="AG129" s="57">
        <v>1</v>
      </c>
      <c r="AH129" s="57"/>
      <c r="AI129" s="57"/>
      <c r="AJ129" s="57">
        <v>1</v>
      </c>
      <c r="AK129" s="57"/>
      <c r="AL129" s="57"/>
      <c r="AM129" s="57"/>
      <c r="AN129" s="57">
        <v>1</v>
      </c>
      <c r="AO129" s="57"/>
      <c r="AP129" s="57"/>
      <c r="AQ129" s="57">
        <v>1</v>
      </c>
      <c r="AR129" s="57"/>
      <c r="AS129" s="57"/>
      <c r="AT129" s="57">
        <v>1</v>
      </c>
      <c r="AU129" s="57"/>
      <c r="AV129" s="57"/>
      <c r="AW129" s="57">
        <v>1</v>
      </c>
      <c r="AX129" s="57"/>
      <c r="AY129" s="57"/>
      <c r="AZ129" s="57">
        <v>1</v>
      </c>
      <c r="BA129" s="69"/>
      <c r="BB129" s="57"/>
      <c r="BC129" s="57">
        <v>1</v>
      </c>
      <c r="BD129" s="57"/>
      <c r="BE129" s="57"/>
      <c r="BF129" s="57">
        <v>1</v>
      </c>
      <c r="BG129" s="57"/>
      <c r="BH129" s="57"/>
      <c r="BI129" s="57">
        <v>1</v>
      </c>
      <c r="BJ129" s="57"/>
      <c r="BK129" s="57"/>
      <c r="BL129" s="57">
        <v>1</v>
      </c>
      <c r="BM129" s="57"/>
      <c r="BN129" s="57"/>
      <c r="BO129" s="57">
        <v>1</v>
      </c>
      <c r="BP129" s="57"/>
      <c r="BQ129" s="57"/>
      <c r="BR129" s="57">
        <v>1</v>
      </c>
      <c r="BS129" s="57"/>
      <c r="BT129" s="57"/>
      <c r="BU129" s="57">
        <v>1</v>
      </c>
      <c r="BV129" s="57"/>
      <c r="BW129" s="57"/>
      <c r="BX129" s="57">
        <v>1</v>
      </c>
      <c r="BY129" s="57"/>
      <c r="BZ129" s="57"/>
      <c r="CA129" s="57">
        <v>1</v>
      </c>
      <c r="CB129" s="57"/>
      <c r="CC129" s="57">
        <v>1</v>
      </c>
      <c r="CD129" s="57"/>
      <c r="CE129" s="57"/>
      <c r="CF129" s="57"/>
      <c r="CG129" s="57">
        <v>1</v>
      </c>
      <c r="CH129" s="57"/>
      <c r="CI129" s="57"/>
      <c r="CJ129" s="57">
        <v>1</v>
      </c>
      <c r="CK129" s="57"/>
      <c r="CL129" s="57">
        <v>1</v>
      </c>
      <c r="CM129" s="57"/>
      <c r="CN129" s="57"/>
      <c r="CO129" s="57"/>
      <c r="CP129" s="57">
        <v>1</v>
      </c>
      <c r="CQ129" s="57"/>
      <c r="CR129" s="57"/>
      <c r="CS129" s="57">
        <v>1</v>
      </c>
      <c r="CT129" s="57"/>
      <c r="CU129" s="57"/>
      <c r="CV129" s="57">
        <v>1</v>
      </c>
      <c r="CW129" s="57"/>
      <c r="CX129" s="57"/>
      <c r="CY129" s="57">
        <v>1</v>
      </c>
      <c r="CZ129" s="57"/>
      <c r="DA129" s="57"/>
      <c r="DB129" s="57">
        <v>1</v>
      </c>
      <c r="DC129" s="74"/>
      <c r="DD129" s="57"/>
      <c r="DE129" s="57">
        <v>1</v>
      </c>
      <c r="DF129" s="74"/>
      <c r="DG129" s="57"/>
      <c r="DH129" s="57">
        <v>1</v>
      </c>
      <c r="DI129" s="74"/>
      <c r="DJ129" s="57">
        <v>1</v>
      </c>
      <c r="DK129" s="57"/>
      <c r="DL129" s="74"/>
      <c r="DM129" s="57">
        <v>1</v>
      </c>
      <c r="DN129" s="57"/>
      <c r="DO129" s="74"/>
      <c r="DP129" s="57">
        <v>1</v>
      </c>
      <c r="DQ129" s="57"/>
      <c r="DR129" s="74"/>
      <c r="DS129" s="57"/>
      <c r="DT129" s="57">
        <v>1</v>
      </c>
      <c r="DU129" s="74"/>
      <c r="DV129" s="57"/>
      <c r="DW129" s="57">
        <v>1</v>
      </c>
      <c r="DX129" s="74"/>
      <c r="DY129" s="57"/>
      <c r="DZ129" s="57">
        <v>1</v>
      </c>
      <c r="EA129" s="74"/>
      <c r="EB129" s="57"/>
      <c r="EC129" s="57">
        <v>1</v>
      </c>
      <c r="ED129" s="74"/>
      <c r="EE129" s="57"/>
      <c r="EF129" s="57">
        <v>1</v>
      </c>
      <c r="EG129" s="74"/>
      <c r="EH129" s="57"/>
      <c r="EI129" s="57">
        <v>1</v>
      </c>
      <c r="EJ129" s="74"/>
      <c r="EK129" s="57"/>
      <c r="EL129" s="57">
        <v>1</v>
      </c>
      <c r="EM129" s="57"/>
      <c r="EN129" s="57"/>
      <c r="EO129" s="57">
        <v>1</v>
      </c>
      <c r="EP129" s="57"/>
      <c r="EQ129" s="57">
        <v>1</v>
      </c>
      <c r="ER129" s="57"/>
      <c r="ES129" s="57"/>
      <c r="ET129" s="57">
        <v>1</v>
      </c>
      <c r="EU129" s="57"/>
      <c r="EV129" s="57"/>
      <c r="EW129" s="57">
        <v>1</v>
      </c>
      <c r="EX129" s="57"/>
      <c r="EY129" s="57"/>
      <c r="EZ129" s="57"/>
      <c r="FA129" s="57">
        <v>1</v>
      </c>
      <c r="FB129" s="57"/>
      <c r="FC129" s="57"/>
      <c r="FD129" s="57">
        <v>1</v>
      </c>
      <c r="FE129" s="57"/>
      <c r="FF129" s="57">
        <v>1</v>
      </c>
      <c r="FG129" s="57"/>
      <c r="FH129" s="57"/>
      <c r="FI129" s="57">
        <v>1</v>
      </c>
      <c r="FJ129" s="57"/>
      <c r="FK129" s="57"/>
      <c r="FL129" s="57"/>
      <c r="FM129" s="57">
        <v>1</v>
      </c>
      <c r="FN129" s="57"/>
      <c r="FO129" s="57"/>
      <c r="FP129" s="57">
        <v>1</v>
      </c>
      <c r="FQ129" s="57"/>
      <c r="FR129" s="57"/>
      <c r="FS129" s="57">
        <v>1</v>
      </c>
      <c r="FT129" s="57"/>
      <c r="FU129" s="57"/>
      <c r="FV129" s="57">
        <v>1</v>
      </c>
      <c r="FW129" s="57"/>
      <c r="FX129" s="57"/>
      <c r="FY129" s="57">
        <v>1</v>
      </c>
      <c r="FZ129" s="57"/>
      <c r="GA129" s="57"/>
      <c r="GB129" s="57">
        <v>1</v>
      </c>
      <c r="GC129" s="57"/>
    </row>
    <row r="130" spans="1:185" ht="62.25" customHeight="1">
      <c r="A130" s="57">
        <v>18</v>
      </c>
      <c r="B130" s="51" t="s">
        <v>1724</v>
      </c>
      <c r="C130" s="64"/>
      <c r="D130" s="57">
        <v>1</v>
      </c>
      <c r="E130" s="57"/>
      <c r="F130" s="57"/>
      <c r="G130" s="57">
        <v>1</v>
      </c>
      <c r="H130" s="57"/>
      <c r="I130" s="57">
        <v>1</v>
      </c>
      <c r="J130" s="57"/>
      <c r="K130" s="57"/>
      <c r="L130" s="57"/>
      <c r="M130" s="57">
        <v>1</v>
      </c>
      <c r="N130" s="57"/>
      <c r="O130" s="57">
        <v>1</v>
      </c>
      <c r="P130" s="57"/>
      <c r="Q130" s="57"/>
      <c r="R130" s="57">
        <v>1</v>
      </c>
      <c r="S130" s="57"/>
      <c r="T130" s="57"/>
      <c r="U130" s="57">
        <v>1</v>
      </c>
      <c r="V130" s="57"/>
      <c r="W130" s="57"/>
      <c r="X130" s="57">
        <v>1</v>
      </c>
      <c r="Y130" s="57"/>
      <c r="Z130" s="57"/>
      <c r="AA130" s="57">
        <v>1</v>
      </c>
      <c r="AB130" s="57"/>
      <c r="AC130" s="57"/>
      <c r="AD130" s="57">
        <v>1</v>
      </c>
      <c r="AE130" s="57"/>
      <c r="AF130" s="57"/>
      <c r="AG130" s="57">
        <v>1</v>
      </c>
      <c r="AH130" s="57"/>
      <c r="AI130" s="57"/>
      <c r="AJ130" s="57">
        <v>1</v>
      </c>
      <c r="AK130" s="57"/>
      <c r="AL130" s="57"/>
      <c r="AM130" s="57"/>
      <c r="AN130" s="57">
        <v>1</v>
      </c>
      <c r="AO130" s="57"/>
      <c r="AP130" s="57"/>
      <c r="AQ130" s="57">
        <v>1</v>
      </c>
      <c r="AR130" s="57"/>
      <c r="AS130" s="57"/>
      <c r="AT130" s="57">
        <v>1</v>
      </c>
      <c r="AU130" s="57"/>
      <c r="AV130" s="57"/>
      <c r="AW130" s="57">
        <v>1</v>
      </c>
      <c r="AX130" s="57"/>
      <c r="AY130" s="57"/>
      <c r="AZ130" s="57">
        <v>1</v>
      </c>
      <c r="BA130" s="69"/>
      <c r="BB130" s="57"/>
      <c r="BC130" s="57">
        <v>1</v>
      </c>
      <c r="BD130" s="57"/>
      <c r="BE130" s="57"/>
      <c r="BF130" s="57">
        <v>1</v>
      </c>
      <c r="BG130" s="57"/>
      <c r="BH130" s="57">
        <v>1</v>
      </c>
      <c r="BI130" s="57"/>
      <c r="BJ130" s="57"/>
      <c r="BK130" s="57">
        <v>1</v>
      </c>
      <c r="BL130" s="57"/>
      <c r="BM130" s="57"/>
      <c r="BN130" s="57"/>
      <c r="BO130" s="57">
        <v>1</v>
      </c>
      <c r="BP130" s="57"/>
      <c r="BQ130" s="57"/>
      <c r="BR130" s="57">
        <v>1</v>
      </c>
      <c r="BS130" s="57"/>
      <c r="BT130" s="57"/>
      <c r="BU130" s="57">
        <v>1</v>
      </c>
      <c r="BV130" s="57"/>
      <c r="BW130" s="57"/>
      <c r="BX130" s="57">
        <v>1</v>
      </c>
      <c r="BY130" s="57"/>
      <c r="BZ130" s="57"/>
      <c r="CA130" s="57">
        <v>1</v>
      </c>
      <c r="CB130" s="57"/>
      <c r="CC130" s="57"/>
      <c r="CD130" s="57">
        <v>1</v>
      </c>
      <c r="CE130" s="57"/>
      <c r="CF130" s="57"/>
      <c r="CG130" s="57">
        <v>1</v>
      </c>
      <c r="CH130" s="57"/>
      <c r="CI130" s="57"/>
      <c r="CJ130" s="57">
        <v>1</v>
      </c>
      <c r="CK130" s="57"/>
      <c r="CL130" s="57"/>
      <c r="CM130" s="57">
        <v>1</v>
      </c>
      <c r="CN130" s="57"/>
      <c r="CO130" s="57"/>
      <c r="CP130" s="57">
        <v>1</v>
      </c>
      <c r="CQ130" s="57"/>
      <c r="CR130" s="57"/>
      <c r="CS130" s="57">
        <v>1</v>
      </c>
      <c r="CT130" s="57"/>
      <c r="CU130" s="57">
        <v>1</v>
      </c>
      <c r="CV130" s="57"/>
      <c r="CW130" s="57"/>
      <c r="CX130" s="57"/>
      <c r="CY130" s="57">
        <v>1</v>
      </c>
      <c r="CZ130" s="57"/>
      <c r="DA130" s="57"/>
      <c r="DB130" s="57">
        <v>1</v>
      </c>
      <c r="DC130" s="74"/>
      <c r="DD130" s="57">
        <v>1</v>
      </c>
      <c r="DE130" s="57"/>
      <c r="DF130" s="74"/>
      <c r="DG130" s="57"/>
      <c r="DH130" s="57">
        <v>1</v>
      </c>
      <c r="DI130" s="74"/>
      <c r="DJ130" s="57"/>
      <c r="DK130" s="57">
        <v>1</v>
      </c>
      <c r="DL130" s="74"/>
      <c r="DM130" s="57"/>
      <c r="DN130" s="57">
        <v>1</v>
      </c>
      <c r="DO130" s="74"/>
      <c r="DP130" s="57"/>
      <c r="DQ130" s="57">
        <v>1</v>
      </c>
      <c r="DR130" s="74"/>
      <c r="DS130" s="57"/>
      <c r="DT130" s="57">
        <v>1</v>
      </c>
      <c r="DU130" s="74"/>
      <c r="DV130" s="57"/>
      <c r="DW130" s="57">
        <v>1</v>
      </c>
      <c r="DX130" s="74"/>
      <c r="DY130" s="57"/>
      <c r="DZ130" s="57">
        <v>1</v>
      </c>
      <c r="EA130" s="74"/>
      <c r="EB130" s="57"/>
      <c r="EC130" s="57">
        <v>1</v>
      </c>
      <c r="ED130" s="74"/>
      <c r="EE130" s="57"/>
      <c r="EF130" s="57">
        <v>1</v>
      </c>
      <c r="EG130" s="74"/>
      <c r="EH130" s="57">
        <v>1</v>
      </c>
      <c r="EI130" s="57"/>
      <c r="EJ130" s="74"/>
      <c r="EK130" s="57"/>
      <c r="EL130" s="57">
        <v>1</v>
      </c>
      <c r="EM130" s="57"/>
      <c r="EN130" s="57"/>
      <c r="EO130" s="57">
        <v>1</v>
      </c>
      <c r="EP130" s="57"/>
      <c r="EQ130" s="57"/>
      <c r="ER130" s="57">
        <v>1</v>
      </c>
      <c r="ES130" s="57"/>
      <c r="ET130" s="57">
        <v>1</v>
      </c>
      <c r="EU130" s="57"/>
      <c r="EV130" s="57"/>
      <c r="EW130" s="57"/>
      <c r="EX130" s="57">
        <v>1</v>
      </c>
      <c r="EY130" s="57"/>
      <c r="EZ130" s="57"/>
      <c r="FA130" s="57">
        <v>1</v>
      </c>
      <c r="FB130" s="57"/>
      <c r="FC130" s="57"/>
      <c r="FD130" s="57">
        <v>1</v>
      </c>
      <c r="FE130" s="57"/>
      <c r="FF130" s="57">
        <v>1</v>
      </c>
      <c r="FG130" s="57"/>
      <c r="FH130" s="57"/>
      <c r="FI130" s="57">
        <v>1</v>
      </c>
      <c r="FJ130" s="57"/>
      <c r="FK130" s="57"/>
      <c r="FL130" s="57">
        <v>1</v>
      </c>
      <c r="FM130" s="57"/>
      <c r="FN130" s="57"/>
      <c r="FO130" s="57">
        <v>1</v>
      </c>
      <c r="FP130" s="57"/>
      <c r="FQ130" s="57"/>
      <c r="FR130" s="57"/>
      <c r="FS130" s="57">
        <v>1</v>
      </c>
      <c r="FT130" s="57"/>
      <c r="FU130" s="57">
        <v>1</v>
      </c>
      <c r="FV130" s="57"/>
      <c r="FW130" s="57"/>
      <c r="FX130" s="57"/>
      <c r="FY130" s="57">
        <v>1</v>
      </c>
      <c r="FZ130" s="57"/>
      <c r="GA130" s="57"/>
      <c r="GB130" s="57">
        <v>1</v>
      </c>
      <c r="GC130" s="57"/>
    </row>
    <row r="131" spans="1:185" ht="62.25" customHeight="1">
      <c r="A131" s="57">
        <v>19</v>
      </c>
      <c r="B131" s="51" t="s">
        <v>1734</v>
      </c>
      <c r="C131" s="64"/>
      <c r="D131" s="57"/>
      <c r="E131" s="57">
        <v>1</v>
      </c>
      <c r="F131" s="57"/>
      <c r="G131" s="57"/>
      <c r="H131" s="57">
        <v>1</v>
      </c>
      <c r="I131" s="57"/>
      <c r="J131" s="57">
        <v>1</v>
      </c>
      <c r="K131" s="57"/>
      <c r="L131" s="57"/>
      <c r="M131" s="57"/>
      <c r="N131" s="57">
        <v>1</v>
      </c>
      <c r="O131" s="57"/>
      <c r="P131" s="57">
        <v>1</v>
      </c>
      <c r="Q131" s="57"/>
      <c r="R131" s="57"/>
      <c r="S131" s="57">
        <v>1</v>
      </c>
      <c r="T131" s="57"/>
      <c r="U131" s="57"/>
      <c r="V131" s="57">
        <v>1</v>
      </c>
      <c r="W131" s="57"/>
      <c r="X131" s="57"/>
      <c r="Y131" s="57">
        <v>1</v>
      </c>
      <c r="Z131" s="57"/>
      <c r="AA131" s="57"/>
      <c r="AB131" s="57">
        <v>1</v>
      </c>
      <c r="AC131" s="57"/>
      <c r="AD131" s="57"/>
      <c r="AE131" s="57">
        <v>1</v>
      </c>
      <c r="AF131" s="57"/>
      <c r="AG131" s="57"/>
      <c r="AH131" s="57">
        <v>1</v>
      </c>
      <c r="AI131" s="57"/>
      <c r="AJ131" s="57"/>
      <c r="AK131" s="57">
        <v>1</v>
      </c>
      <c r="AL131" s="57"/>
      <c r="AM131" s="57"/>
      <c r="AN131" s="57">
        <v>1</v>
      </c>
      <c r="AO131" s="57"/>
      <c r="AP131" s="57"/>
      <c r="AQ131" s="57">
        <v>1</v>
      </c>
      <c r="AR131" s="57"/>
      <c r="AS131" s="57"/>
      <c r="AT131" s="57">
        <v>1</v>
      </c>
      <c r="AU131" s="57"/>
      <c r="AV131" s="57"/>
      <c r="AW131" s="57">
        <v>1</v>
      </c>
      <c r="AX131" s="57"/>
      <c r="AY131" s="57"/>
      <c r="AZ131" s="57">
        <v>1</v>
      </c>
      <c r="BA131" s="57"/>
      <c r="BB131" s="57"/>
      <c r="BC131" s="57"/>
      <c r="BD131" s="57">
        <v>1</v>
      </c>
      <c r="BE131" s="57"/>
      <c r="BF131" s="57"/>
      <c r="BG131" s="57">
        <v>1</v>
      </c>
      <c r="BH131" s="57"/>
      <c r="BI131" s="57"/>
      <c r="BJ131" s="57">
        <v>1</v>
      </c>
      <c r="BK131" s="57"/>
      <c r="BL131" s="57"/>
      <c r="BM131" s="57">
        <v>1</v>
      </c>
      <c r="BN131" s="57"/>
      <c r="BO131" s="57"/>
      <c r="BP131" s="57">
        <v>1</v>
      </c>
      <c r="BQ131" s="57"/>
      <c r="BR131" s="57">
        <v>1</v>
      </c>
      <c r="BS131" s="57"/>
      <c r="BT131" s="57"/>
      <c r="BU131" s="57">
        <v>1</v>
      </c>
      <c r="BV131" s="57"/>
      <c r="BW131" s="57"/>
      <c r="BX131" s="57"/>
      <c r="BY131" s="57">
        <v>1</v>
      </c>
      <c r="BZ131" s="57"/>
      <c r="CA131" s="57"/>
      <c r="CB131" s="57">
        <v>1</v>
      </c>
      <c r="CC131" s="57"/>
      <c r="CD131" s="57">
        <v>1</v>
      </c>
      <c r="CE131" s="57"/>
      <c r="CF131" s="57"/>
      <c r="CG131" s="57">
        <v>1</v>
      </c>
      <c r="CH131" s="57"/>
      <c r="CI131" s="57"/>
      <c r="CJ131" s="57">
        <v>1</v>
      </c>
      <c r="CK131" s="57"/>
      <c r="CL131" s="57"/>
      <c r="CM131" s="57"/>
      <c r="CN131" s="57">
        <v>1</v>
      </c>
      <c r="CO131" s="57">
        <v>1</v>
      </c>
      <c r="CP131" s="57"/>
      <c r="CQ131" s="57"/>
      <c r="CR131" s="57"/>
      <c r="CS131" s="57">
        <v>1</v>
      </c>
      <c r="CT131" s="57"/>
      <c r="CU131" s="57"/>
      <c r="CV131" s="57">
        <v>1</v>
      </c>
      <c r="CW131" s="57"/>
      <c r="CX131" s="57"/>
      <c r="CY131" s="57">
        <v>1</v>
      </c>
      <c r="CZ131" s="57"/>
      <c r="DA131" s="57"/>
      <c r="DB131" s="57">
        <v>1</v>
      </c>
      <c r="DC131" s="74"/>
      <c r="DD131" s="57"/>
      <c r="DE131" s="57">
        <v>1</v>
      </c>
      <c r="DF131" s="74"/>
      <c r="DG131" s="57"/>
      <c r="DH131" s="57">
        <v>1</v>
      </c>
      <c r="DI131" s="74"/>
      <c r="DJ131" s="57"/>
      <c r="DK131" s="57">
        <v>1</v>
      </c>
      <c r="DL131" s="74"/>
      <c r="DM131" s="57"/>
      <c r="DN131" s="57">
        <v>1</v>
      </c>
      <c r="DO131" s="74"/>
      <c r="DP131" s="57"/>
      <c r="DQ131" s="57">
        <v>1</v>
      </c>
      <c r="DR131" s="74"/>
      <c r="DS131" s="57"/>
      <c r="DT131" s="57">
        <v>1</v>
      </c>
      <c r="DU131" s="74"/>
      <c r="DV131" s="57"/>
      <c r="DW131" s="57">
        <v>1</v>
      </c>
      <c r="DX131" s="74"/>
      <c r="DY131" s="57"/>
      <c r="DZ131" s="57">
        <v>1</v>
      </c>
      <c r="EA131" s="74"/>
      <c r="EB131" s="57"/>
      <c r="EC131" s="57">
        <v>1</v>
      </c>
      <c r="ED131" s="74"/>
      <c r="EE131" s="57"/>
      <c r="EF131" s="57">
        <v>1</v>
      </c>
      <c r="EG131" s="74"/>
      <c r="EH131" s="57"/>
      <c r="EI131" s="57">
        <v>1</v>
      </c>
      <c r="EJ131" s="74"/>
      <c r="EK131" s="57">
        <v>1</v>
      </c>
      <c r="EL131" s="57"/>
      <c r="EM131" s="57"/>
      <c r="EN131" s="57"/>
      <c r="EO131" s="57">
        <v>1</v>
      </c>
      <c r="EP131" s="57"/>
      <c r="EQ131" s="57"/>
      <c r="ER131" s="57"/>
      <c r="ES131" s="57">
        <v>1</v>
      </c>
      <c r="ET131" s="57"/>
      <c r="EU131" s="57"/>
      <c r="EV131" s="57">
        <v>1</v>
      </c>
      <c r="EW131" s="57"/>
      <c r="EX131" s="57">
        <v>1</v>
      </c>
      <c r="EY131" s="57"/>
      <c r="EZ131" s="57"/>
      <c r="FA131" s="57">
        <v>1</v>
      </c>
      <c r="FB131" s="57"/>
      <c r="FC131" s="57"/>
      <c r="FD131" s="57">
        <v>1</v>
      </c>
      <c r="FE131" s="57"/>
      <c r="FF131" s="57"/>
      <c r="FG131" s="57">
        <v>1</v>
      </c>
      <c r="FH131" s="57"/>
      <c r="FI131" s="57"/>
      <c r="FJ131" s="57">
        <v>1</v>
      </c>
      <c r="FK131" s="57"/>
      <c r="FL131" s="57"/>
      <c r="FM131" s="57"/>
      <c r="FN131" s="57">
        <v>1</v>
      </c>
      <c r="FO131" s="57"/>
      <c r="FP131" s="57">
        <v>1</v>
      </c>
      <c r="FQ131" s="57"/>
      <c r="FR131" s="57"/>
      <c r="FS131" s="57">
        <v>1</v>
      </c>
      <c r="FT131" s="57"/>
      <c r="FU131" s="57"/>
      <c r="FV131" s="57">
        <v>1</v>
      </c>
      <c r="FW131" s="57"/>
      <c r="FX131" s="57">
        <v>1</v>
      </c>
      <c r="FY131" s="57"/>
      <c r="FZ131" s="57"/>
      <c r="GA131" s="57"/>
      <c r="GB131" s="57">
        <v>1</v>
      </c>
      <c r="GC131" s="57"/>
    </row>
    <row r="132" spans="1:185" ht="62.25" customHeight="1">
      <c r="A132" s="57">
        <v>20</v>
      </c>
      <c r="B132" s="51" t="s">
        <v>1732</v>
      </c>
      <c r="C132" s="57"/>
      <c r="D132" s="57"/>
      <c r="E132" s="57">
        <v>1</v>
      </c>
      <c r="F132" s="57"/>
      <c r="G132" s="57"/>
      <c r="H132" s="57">
        <v>1</v>
      </c>
      <c r="I132" s="57"/>
      <c r="J132" s="57">
        <v>1</v>
      </c>
      <c r="K132" s="57"/>
      <c r="L132" s="57"/>
      <c r="M132" s="57"/>
      <c r="N132" s="57">
        <v>1</v>
      </c>
      <c r="O132" s="57"/>
      <c r="P132" s="57">
        <v>1</v>
      </c>
      <c r="Q132" s="57"/>
      <c r="R132" s="57"/>
      <c r="S132" s="57">
        <v>1</v>
      </c>
      <c r="T132" s="57"/>
      <c r="U132" s="57"/>
      <c r="V132" s="57">
        <v>1</v>
      </c>
      <c r="W132" s="57"/>
      <c r="X132" s="57">
        <v>1</v>
      </c>
      <c r="Y132" s="57"/>
      <c r="Z132" s="57"/>
      <c r="AA132" s="57"/>
      <c r="AB132" s="57">
        <v>1</v>
      </c>
      <c r="AC132" s="57"/>
      <c r="AD132" s="57"/>
      <c r="AE132" s="57">
        <v>1</v>
      </c>
      <c r="AF132" s="57"/>
      <c r="AG132" s="57"/>
      <c r="AH132" s="57">
        <v>1</v>
      </c>
      <c r="AI132" s="57"/>
      <c r="AJ132" s="57"/>
      <c r="AK132" s="57">
        <v>1</v>
      </c>
      <c r="AL132" s="57"/>
      <c r="AM132" s="57"/>
      <c r="AN132" s="57"/>
      <c r="AO132" s="57">
        <v>1</v>
      </c>
      <c r="AP132" s="57"/>
      <c r="AQ132" s="57"/>
      <c r="AR132" s="57">
        <v>1</v>
      </c>
      <c r="AS132" s="57"/>
      <c r="AT132" s="57"/>
      <c r="AU132" s="57">
        <v>1</v>
      </c>
      <c r="AV132" s="57"/>
      <c r="AW132" s="57"/>
      <c r="AX132" s="57">
        <v>1</v>
      </c>
      <c r="AY132" s="57"/>
      <c r="AZ132" s="57"/>
      <c r="BA132" s="69">
        <v>1</v>
      </c>
      <c r="BB132" s="57"/>
      <c r="BC132" s="57"/>
      <c r="BD132" s="57">
        <v>1</v>
      </c>
      <c r="BE132" s="57"/>
      <c r="BF132" s="57"/>
      <c r="BG132" s="57">
        <v>1</v>
      </c>
      <c r="BH132" s="57"/>
      <c r="BI132" s="57"/>
      <c r="BJ132" s="57">
        <v>1</v>
      </c>
      <c r="BK132" s="57"/>
      <c r="BL132" s="57"/>
      <c r="BM132" s="57">
        <v>1</v>
      </c>
      <c r="BN132" s="57"/>
      <c r="BO132" s="57"/>
      <c r="BP132" s="57">
        <v>1</v>
      </c>
      <c r="BQ132" s="57"/>
      <c r="BR132" s="57">
        <v>1</v>
      </c>
      <c r="BS132" s="57"/>
      <c r="BT132" s="57"/>
      <c r="BU132" s="57">
        <v>1</v>
      </c>
      <c r="BV132" s="57"/>
      <c r="BW132" s="57"/>
      <c r="BX132" s="57"/>
      <c r="BY132" s="57">
        <v>1</v>
      </c>
      <c r="BZ132" s="57"/>
      <c r="CA132" s="57"/>
      <c r="CB132" s="57">
        <v>1</v>
      </c>
      <c r="CC132" s="57"/>
      <c r="CD132" s="57">
        <v>1</v>
      </c>
      <c r="CE132" s="57"/>
      <c r="CF132" s="57"/>
      <c r="CG132" s="57">
        <v>1</v>
      </c>
      <c r="CH132" s="57"/>
      <c r="CI132" s="57"/>
      <c r="CJ132" s="57">
        <v>1</v>
      </c>
      <c r="CK132" s="57"/>
      <c r="CL132" s="57"/>
      <c r="CM132" s="57">
        <v>1</v>
      </c>
      <c r="CN132" s="57"/>
      <c r="CO132" s="57"/>
      <c r="CP132" s="57"/>
      <c r="CQ132" s="57">
        <v>1</v>
      </c>
      <c r="CR132" s="57"/>
      <c r="CS132" s="57"/>
      <c r="CT132" s="57">
        <v>1</v>
      </c>
      <c r="CU132" s="57"/>
      <c r="CV132" s="57"/>
      <c r="CW132" s="57">
        <v>1</v>
      </c>
      <c r="CX132" s="57"/>
      <c r="CY132" s="57">
        <v>1</v>
      </c>
      <c r="CZ132" s="57"/>
      <c r="DA132" s="57"/>
      <c r="DB132" s="57">
        <v>1</v>
      </c>
      <c r="DC132" s="74"/>
      <c r="DD132" s="57"/>
      <c r="DE132" s="57">
        <v>1</v>
      </c>
      <c r="DF132" s="74"/>
      <c r="DG132" s="57">
        <v>1</v>
      </c>
      <c r="DH132" s="57"/>
      <c r="DI132" s="74"/>
      <c r="DJ132" s="57"/>
      <c r="DK132" s="57">
        <v>1</v>
      </c>
      <c r="DL132" s="74"/>
      <c r="DM132" s="57"/>
      <c r="DN132" s="57">
        <v>1</v>
      </c>
      <c r="DO132" s="74"/>
      <c r="DP132" s="57"/>
      <c r="DQ132" s="57">
        <v>1</v>
      </c>
      <c r="DR132" s="74"/>
      <c r="DS132" s="57"/>
      <c r="DT132" s="57"/>
      <c r="DU132" s="74">
        <v>1</v>
      </c>
      <c r="DV132" s="57"/>
      <c r="DW132" s="57">
        <v>1</v>
      </c>
      <c r="DX132" s="74"/>
      <c r="DY132" s="57"/>
      <c r="DZ132" s="57">
        <v>1</v>
      </c>
      <c r="EA132" s="74"/>
      <c r="EB132" s="57"/>
      <c r="EC132" s="57"/>
      <c r="ED132" s="74">
        <v>1</v>
      </c>
      <c r="EE132" s="57"/>
      <c r="EF132" s="57">
        <v>1</v>
      </c>
      <c r="EG132" s="74"/>
      <c r="EH132" s="57"/>
      <c r="EI132" s="57">
        <v>1</v>
      </c>
      <c r="EJ132" s="74"/>
      <c r="EK132" s="57"/>
      <c r="EL132" s="57">
        <v>1</v>
      </c>
      <c r="EM132" s="57"/>
      <c r="EN132" s="57"/>
      <c r="EO132" s="57">
        <v>1</v>
      </c>
      <c r="EP132" s="57"/>
      <c r="EQ132" s="57"/>
      <c r="ER132" s="57"/>
      <c r="ES132" s="57">
        <v>1</v>
      </c>
      <c r="ET132" s="57"/>
      <c r="EU132" s="57">
        <v>1</v>
      </c>
      <c r="EV132" s="57"/>
      <c r="EW132" s="57">
        <v>1</v>
      </c>
      <c r="EX132" s="57"/>
      <c r="EY132" s="57"/>
      <c r="EZ132" s="57"/>
      <c r="FA132" s="57">
        <v>1</v>
      </c>
      <c r="FB132" s="57"/>
      <c r="FC132" s="57"/>
      <c r="FD132" s="57">
        <v>1</v>
      </c>
      <c r="FE132" s="57"/>
      <c r="FF132" s="57"/>
      <c r="FG132" s="57">
        <v>1</v>
      </c>
      <c r="FH132" s="57"/>
      <c r="FI132" s="57"/>
      <c r="FJ132" s="57">
        <v>1</v>
      </c>
      <c r="FK132" s="57"/>
      <c r="FL132" s="57"/>
      <c r="FM132" s="57">
        <v>1</v>
      </c>
      <c r="FN132" s="57"/>
      <c r="FO132" s="57"/>
      <c r="FP132" s="57"/>
      <c r="FQ132" s="57">
        <v>1</v>
      </c>
      <c r="FR132" s="57"/>
      <c r="FS132" s="57">
        <v>1</v>
      </c>
      <c r="FT132" s="57"/>
      <c r="FU132" s="57"/>
      <c r="FV132" s="57"/>
      <c r="FW132" s="57">
        <v>1</v>
      </c>
      <c r="FX132" s="57"/>
      <c r="FY132" s="57">
        <v>1</v>
      </c>
      <c r="FZ132" s="57"/>
      <c r="GA132" s="57"/>
      <c r="GB132" s="57"/>
      <c r="GC132" s="57">
        <v>1</v>
      </c>
    </row>
    <row r="133" spans="1:185" ht="62.25" customHeight="1">
      <c r="A133" s="57">
        <v>21</v>
      </c>
      <c r="B133" s="51" t="s">
        <v>1739</v>
      </c>
      <c r="C133" s="57">
        <v>1</v>
      </c>
      <c r="D133" s="57"/>
      <c r="E133" s="57"/>
      <c r="F133" s="57"/>
      <c r="G133" s="57">
        <v>1</v>
      </c>
      <c r="H133" s="57"/>
      <c r="I133" s="57">
        <v>1</v>
      </c>
      <c r="J133" s="57"/>
      <c r="K133" s="57"/>
      <c r="L133" s="57"/>
      <c r="M133" s="57">
        <v>1</v>
      </c>
      <c r="N133" s="57"/>
      <c r="O133" s="57">
        <v>1</v>
      </c>
      <c r="P133" s="57"/>
      <c r="Q133" s="57"/>
      <c r="R133" s="57">
        <v>1</v>
      </c>
      <c r="S133" s="57"/>
      <c r="T133" s="57"/>
      <c r="U133" s="57">
        <v>1</v>
      </c>
      <c r="V133" s="57"/>
      <c r="W133" s="57"/>
      <c r="X133" s="57">
        <v>1</v>
      </c>
      <c r="Y133" s="57"/>
      <c r="Z133" s="57"/>
      <c r="AA133" s="57">
        <v>1</v>
      </c>
      <c r="AB133" s="57"/>
      <c r="AC133" s="57"/>
      <c r="AD133" s="57">
        <v>1</v>
      </c>
      <c r="AE133" s="57"/>
      <c r="AF133" s="57"/>
      <c r="AG133" s="57">
        <v>1</v>
      </c>
      <c r="AH133" s="57"/>
      <c r="AI133" s="57"/>
      <c r="AJ133" s="57">
        <v>1</v>
      </c>
      <c r="AK133" s="57"/>
      <c r="AL133" s="57"/>
      <c r="AM133" s="57">
        <v>1</v>
      </c>
      <c r="AN133" s="57"/>
      <c r="AO133" s="57"/>
      <c r="AP133" s="57">
        <v>1</v>
      </c>
      <c r="AQ133" s="57"/>
      <c r="AR133" s="57"/>
      <c r="AS133" s="57"/>
      <c r="AT133" s="57">
        <v>1</v>
      </c>
      <c r="AU133" s="57"/>
      <c r="AV133" s="57"/>
      <c r="AW133" s="57">
        <v>1</v>
      </c>
      <c r="AX133" s="57"/>
      <c r="AY133" s="57"/>
      <c r="AZ133" s="57">
        <v>1</v>
      </c>
      <c r="BA133" s="69"/>
      <c r="BB133" s="57">
        <v>1</v>
      </c>
      <c r="BC133" s="57"/>
      <c r="BD133" s="57"/>
      <c r="BE133" s="57">
        <v>1</v>
      </c>
      <c r="BF133" s="57"/>
      <c r="BG133" s="57"/>
      <c r="BH133" s="57">
        <v>1</v>
      </c>
      <c r="BI133" s="57"/>
      <c r="BJ133" s="57"/>
      <c r="BK133" s="57">
        <v>1</v>
      </c>
      <c r="BL133" s="57"/>
      <c r="BM133" s="57"/>
      <c r="BN133" s="57">
        <v>1</v>
      </c>
      <c r="BO133" s="57"/>
      <c r="BP133" s="57"/>
      <c r="BQ133" s="57">
        <v>1</v>
      </c>
      <c r="BR133" s="57"/>
      <c r="BS133" s="57"/>
      <c r="BT133" s="57">
        <v>1</v>
      </c>
      <c r="BU133" s="57"/>
      <c r="BV133" s="57"/>
      <c r="BW133" s="57">
        <v>1</v>
      </c>
      <c r="BX133" s="57"/>
      <c r="BY133" s="57"/>
      <c r="BZ133" s="57">
        <v>1</v>
      </c>
      <c r="CA133" s="57"/>
      <c r="CB133" s="57"/>
      <c r="CC133" s="57">
        <v>1</v>
      </c>
      <c r="CD133" s="57"/>
      <c r="CE133" s="57"/>
      <c r="CF133" s="57">
        <v>1</v>
      </c>
      <c r="CG133" s="57"/>
      <c r="CH133" s="57"/>
      <c r="CI133" s="57">
        <v>1</v>
      </c>
      <c r="CJ133" s="57"/>
      <c r="CK133" s="57"/>
      <c r="CL133" s="57">
        <v>1</v>
      </c>
      <c r="CM133" s="57"/>
      <c r="CN133" s="57"/>
      <c r="CO133" s="57">
        <v>1</v>
      </c>
      <c r="CP133" s="57"/>
      <c r="CQ133" s="57"/>
      <c r="CR133" s="57">
        <v>1</v>
      </c>
      <c r="CS133" s="57"/>
      <c r="CT133" s="57"/>
      <c r="CU133" s="57">
        <v>1</v>
      </c>
      <c r="CV133" s="57"/>
      <c r="CW133" s="57"/>
      <c r="CX133" s="57">
        <v>1</v>
      </c>
      <c r="CY133" s="57"/>
      <c r="CZ133" s="57"/>
      <c r="DA133" s="57">
        <v>1</v>
      </c>
      <c r="DB133" s="57"/>
      <c r="DC133" s="74"/>
      <c r="DD133" s="57">
        <v>1</v>
      </c>
      <c r="DE133" s="57"/>
      <c r="DF133" s="74"/>
      <c r="DG133" s="57">
        <v>1</v>
      </c>
      <c r="DH133" s="57"/>
      <c r="DI133" s="74"/>
      <c r="DJ133" s="57">
        <v>1</v>
      </c>
      <c r="DK133" s="57"/>
      <c r="DL133" s="74"/>
      <c r="DM133" s="57">
        <v>1</v>
      </c>
      <c r="DN133" s="57"/>
      <c r="DO133" s="74"/>
      <c r="DP133" s="57">
        <v>1</v>
      </c>
      <c r="DQ133" s="57"/>
      <c r="DR133" s="74"/>
      <c r="DS133" s="57">
        <v>1</v>
      </c>
      <c r="DT133" s="57"/>
      <c r="DU133" s="74"/>
      <c r="DV133" s="57">
        <v>1</v>
      </c>
      <c r="DW133" s="57"/>
      <c r="DX133" s="74"/>
      <c r="DY133" s="57">
        <v>1</v>
      </c>
      <c r="DZ133" s="57"/>
      <c r="EA133" s="74"/>
      <c r="EB133" s="57">
        <v>1</v>
      </c>
      <c r="EC133" s="57"/>
      <c r="ED133" s="74"/>
      <c r="EE133" s="57">
        <v>1</v>
      </c>
      <c r="EF133" s="57"/>
      <c r="EG133" s="74"/>
      <c r="EH133" s="57">
        <v>1</v>
      </c>
      <c r="EI133" s="57"/>
      <c r="EJ133" s="74"/>
      <c r="EK133" s="57">
        <v>1</v>
      </c>
      <c r="EL133" s="57"/>
      <c r="EM133" s="57"/>
      <c r="EN133" s="57">
        <v>1</v>
      </c>
      <c r="EO133" s="57"/>
      <c r="EP133" s="57"/>
      <c r="EQ133" s="57">
        <v>1</v>
      </c>
      <c r="ER133" s="57"/>
      <c r="ES133" s="57"/>
      <c r="ET133" s="57">
        <v>1</v>
      </c>
      <c r="EU133" s="57"/>
      <c r="EV133" s="57"/>
      <c r="EW133" s="57">
        <v>1</v>
      </c>
      <c r="EX133" s="57"/>
      <c r="EY133" s="57"/>
      <c r="EZ133" s="57">
        <v>1</v>
      </c>
      <c r="FA133" s="57"/>
      <c r="FB133" s="57"/>
      <c r="FC133" s="57">
        <v>1</v>
      </c>
      <c r="FD133" s="57"/>
      <c r="FE133" s="57"/>
      <c r="FF133" s="57">
        <v>1</v>
      </c>
      <c r="FG133" s="57"/>
      <c r="FH133" s="57"/>
      <c r="FI133" s="57">
        <v>1</v>
      </c>
      <c r="FJ133" s="57"/>
      <c r="FK133" s="57"/>
      <c r="FL133" s="57">
        <v>1</v>
      </c>
      <c r="FM133" s="57"/>
      <c r="FN133" s="57"/>
      <c r="FO133" s="57">
        <v>1</v>
      </c>
      <c r="FP133" s="57"/>
      <c r="FQ133" s="57"/>
      <c r="FR133" s="57">
        <v>1</v>
      </c>
      <c r="FS133" s="57"/>
      <c r="FT133" s="57"/>
      <c r="FU133" s="57">
        <v>1</v>
      </c>
      <c r="FV133" s="57"/>
      <c r="FW133" s="57"/>
      <c r="FX133" s="57">
        <v>1</v>
      </c>
      <c r="FY133" s="57"/>
      <c r="FZ133" s="57"/>
      <c r="GA133" s="57">
        <v>1</v>
      </c>
      <c r="GB133" s="57"/>
      <c r="GC133" s="57"/>
    </row>
    <row r="134" spans="1:185" ht="62.25" customHeight="1">
      <c r="A134" s="57">
        <v>22</v>
      </c>
      <c r="B134" s="51" t="s">
        <v>1727</v>
      </c>
      <c r="C134" s="57"/>
      <c r="D134" s="57">
        <v>1</v>
      </c>
      <c r="E134" s="57"/>
      <c r="F134" s="57"/>
      <c r="G134" s="57">
        <v>1</v>
      </c>
      <c r="H134" s="57"/>
      <c r="I134" s="57">
        <v>1</v>
      </c>
      <c r="J134" s="57"/>
      <c r="K134" s="57"/>
      <c r="L134" s="57"/>
      <c r="M134" s="57">
        <v>1</v>
      </c>
      <c r="N134" s="57"/>
      <c r="O134" s="57">
        <v>1</v>
      </c>
      <c r="P134" s="57"/>
      <c r="Q134" s="57"/>
      <c r="R134" s="57">
        <v>1</v>
      </c>
      <c r="S134" s="57"/>
      <c r="T134" s="57"/>
      <c r="U134" s="57">
        <v>1</v>
      </c>
      <c r="V134" s="57"/>
      <c r="W134" s="57"/>
      <c r="X134" s="57">
        <v>1</v>
      </c>
      <c r="Y134" s="57"/>
      <c r="Z134" s="57"/>
      <c r="AA134" s="57">
        <v>1</v>
      </c>
      <c r="AB134" s="57"/>
      <c r="AC134" s="57"/>
      <c r="AD134" s="57">
        <v>1</v>
      </c>
      <c r="AE134" s="57"/>
      <c r="AF134" s="57"/>
      <c r="AG134" s="57">
        <v>1</v>
      </c>
      <c r="AH134" s="57"/>
      <c r="AI134" s="57"/>
      <c r="AJ134" s="57">
        <v>1</v>
      </c>
      <c r="AK134" s="57"/>
      <c r="AL134" s="57"/>
      <c r="AM134" s="57"/>
      <c r="AN134" s="57">
        <v>1</v>
      </c>
      <c r="AO134" s="57"/>
      <c r="AP134" s="57"/>
      <c r="AQ134" s="57">
        <v>1</v>
      </c>
      <c r="AR134" s="57"/>
      <c r="AS134" s="57"/>
      <c r="AT134" s="57">
        <v>1</v>
      </c>
      <c r="AU134" s="57"/>
      <c r="AV134" s="57"/>
      <c r="AW134" s="57">
        <v>1</v>
      </c>
      <c r="AX134" s="57"/>
      <c r="AY134" s="57"/>
      <c r="AZ134" s="57">
        <v>1</v>
      </c>
      <c r="BA134" s="69"/>
      <c r="BB134" s="57"/>
      <c r="BC134" s="57">
        <v>1</v>
      </c>
      <c r="BD134" s="57"/>
      <c r="BE134" s="57"/>
      <c r="BF134" s="57">
        <v>1</v>
      </c>
      <c r="BG134" s="57"/>
      <c r="BH134" s="57"/>
      <c r="BI134" s="57">
        <v>1</v>
      </c>
      <c r="BJ134" s="57"/>
      <c r="BK134" s="57"/>
      <c r="BL134" s="57">
        <v>1</v>
      </c>
      <c r="BM134" s="57"/>
      <c r="BN134" s="57"/>
      <c r="BO134" s="57">
        <v>1</v>
      </c>
      <c r="BP134" s="57"/>
      <c r="BQ134" s="57"/>
      <c r="BR134" s="57">
        <v>1</v>
      </c>
      <c r="BS134" s="57"/>
      <c r="BT134" s="57"/>
      <c r="BU134" s="57">
        <v>1</v>
      </c>
      <c r="BV134" s="57"/>
      <c r="BW134" s="57"/>
      <c r="BX134" s="57">
        <v>1</v>
      </c>
      <c r="BY134" s="57"/>
      <c r="BZ134" s="57"/>
      <c r="CA134" s="57">
        <v>1</v>
      </c>
      <c r="CB134" s="57"/>
      <c r="CC134" s="57"/>
      <c r="CD134" s="57">
        <v>1</v>
      </c>
      <c r="CE134" s="57"/>
      <c r="CF134" s="57">
        <v>1</v>
      </c>
      <c r="CG134" s="57"/>
      <c r="CH134" s="57"/>
      <c r="CI134" s="57"/>
      <c r="CJ134" s="57">
        <v>1</v>
      </c>
      <c r="CK134" s="57"/>
      <c r="CL134" s="57"/>
      <c r="CM134" s="57">
        <v>1</v>
      </c>
      <c r="CN134" s="57"/>
      <c r="CO134" s="57"/>
      <c r="CP134" s="57">
        <v>1</v>
      </c>
      <c r="CQ134" s="57"/>
      <c r="CR134" s="57"/>
      <c r="CS134" s="57">
        <v>1</v>
      </c>
      <c r="CT134" s="57"/>
      <c r="CU134" s="57"/>
      <c r="CV134" s="57">
        <v>1</v>
      </c>
      <c r="CW134" s="57"/>
      <c r="CX134" s="57"/>
      <c r="CY134" s="57">
        <v>1</v>
      </c>
      <c r="CZ134" s="57"/>
      <c r="DA134" s="57">
        <v>1</v>
      </c>
      <c r="DB134" s="57"/>
      <c r="DC134" s="74"/>
      <c r="DD134" s="57">
        <v>1</v>
      </c>
      <c r="DE134" s="57"/>
      <c r="DF134" s="74"/>
      <c r="DG134" s="57"/>
      <c r="DH134" s="57">
        <v>1</v>
      </c>
      <c r="DI134" s="74"/>
      <c r="DJ134" s="57"/>
      <c r="DK134" s="57">
        <v>1</v>
      </c>
      <c r="DL134" s="74"/>
      <c r="DM134" s="57"/>
      <c r="DN134" s="57">
        <v>1</v>
      </c>
      <c r="DO134" s="74"/>
      <c r="DP134" s="57"/>
      <c r="DQ134" s="57">
        <v>1</v>
      </c>
      <c r="DR134" s="74"/>
      <c r="DS134" s="57"/>
      <c r="DT134" s="57">
        <v>1</v>
      </c>
      <c r="DU134" s="74"/>
      <c r="DV134" s="57"/>
      <c r="DW134" s="57">
        <v>1</v>
      </c>
      <c r="DX134" s="74"/>
      <c r="DY134" s="57">
        <v>1</v>
      </c>
      <c r="DZ134" s="57"/>
      <c r="EA134" s="74"/>
      <c r="EB134" s="57"/>
      <c r="EC134" s="57">
        <v>1</v>
      </c>
      <c r="ED134" s="74"/>
      <c r="EE134" s="57">
        <v>1</v>
      </c>
      <c r="EF134" s="57"/>
      <c r="EG134" s="74"/>
      <c r="EH134" s="57">
        <v>1</v>
      </c>
      <c r="EI134" s="57"/>
      <c r="EJ134" s="74"/>
      <c r="EK134" s="57">
        <v>1</v>
      </c>
      <c r="EL134" s="57"/>
      <c r="EM134" s="57"/>
      <c r="EN134" s="57"/>
      <c r="EO134" s="57">
        <v>1</v>
      </c>
      <c r="EP134" s="57"/>
      <c r="EQ134" s="57">
        <v>1</v>
      </c>
      <c r="ER134" s="57"/>
      <c r="ES134" s="57"/>
      <c r="ET134" s="57"/>
      <c r="EU134" s="57">
        <v>1</v>
      </c>
      <c r="EV134" s="57"/>
      <c r="EW134" s="57"/>
      <c r="EX134" s="57">
        <v>1</v>
      </c>
      <c r="EY134" s="57"/>
      <c r="EZ134" s="57"/>
      <c r="FA134" s="57">
        <v>1</v>
      </c>
      <c r="FB134" s="57"/>
      <c r="FC134" s="57"/>
      <c r="FD134" s="57">
        <v>1</v>
      </c>
      <c r="FE134" s="57"/>
      <c r="FF134" s="57"/>
      <c r="FG134" s="57">
        <v>1</v>
      </c>
      <c r="FH134" s="57"/>
      <c r="FI134" s="57"/>
      <c r="FJ134" s="57">
        <v>1</v>
      </c>
      <c r="FK134" s="57"/>
      <c r="FL134" s="57">
        <v>1</v>
      </c>
      <c r="FM134" s="57"/>
      <c r="FN134" s="57"/>
      <c r="FO134" s="57"/>
      <c r="FP134" s="57">
        <v>1</v>
      </c>
      <c r="FQ134" s="57"/>
      <c r="FR134" s="57"/>
      <c r="FS134" s="57">
        <v>1</v>
      </c>
      <c r="FT134" s="57"/>
      <c r="FU134" s="57"/>
      <c r="FV134" s="57">
        <v>1</v>
      </c>
      <c r="FW134" s="57"/>
      <c r="FX134" s="57"/>
      <c r="FY134" s="57">
        <v>1</v>
      </c>
      <c r="FZ134" s="57"/>
      <c r="GA134" s="57"/>
      <c r="GB134" s="57">
        <v>1</v>
      </c>
      <c r="GC134" s="57"/>
    </row>
    <row r="135" spans="1:185" ht="62.25" customHeight="1">
      <c r="A135" s="57">
        <v>23</v>
      </c>
      <c r="B135" s="51" t="s">
        <v>1731</v>
      </c>
      <c r="C135" s="64">
        <v>1</v>
      </c>
      <c r="D135" s="57"/>
      <c r="E135" s="57"/>
      <c r="F135" s="57"/>
      <c r="G135" s="57">
        <v>1</v>
      </c>
      <c r="H135" s="57"/>
      <c r="I135" s="57">
        <v>1</v>
      </c>
      <c r="J135" s="57"/>
      <c r="K135" s="57"/>
      <c r="L135" s="57"/>
      <c r="M135" s="57">
        <v>1</v>
      </c>
      <c r="N135" s="57"/>
      <c r="O135" s="57">
        <v>1</v>
      </c>
      <c r="P135" s="57"/>
      <c r="Q135" s="57"/>
      <c r="R135" s="57">
        <v>1</v>
      </c>
      <c r="S135" s="57"/>
      <c r="T135" s="57"/>
      <c r="U135" s="57">
        <v>1</v>
      </c>
      <c r="V135" s="57"/>
      <c r="W135" s="57"/>
      <c r="X135" s="57"/>
      <c r="Y135" s="57">
        <v>1</v>
      </c>
      <c r="Z135" s="57"/>
      <c r="AA135" s="57">
        <v>1</v>
      </c>
      <c r="AB135" s="57"/>
      <c r="AC135" s="57"/>
      <c r="AD135" s="57">
        <v>1</v>
      </c>
      <c r="AE135" s="57"/>
      <c r="AF135" s="57"/>
      <c r="AG135" s="57">
        <v>1</v>
      </c>
      <c r="AH135" s="57"/>
      <c r="AI135" s="57"/>
      <c r="AJ135" s="57">
        <v>1</v>
      </c>
      <c r="AK135" s="57"/>
      <c r="AL135" s="57"/>
      <c r="AM135" s="57">
        <v>1</v>
      </c>
      <c r="AN135" s="57"/>
      <c r="AO135" s="57"/>
      <c r="AP135" s="57">
        <v>1</v>
      </c>
      <c r="AQ135" s="57"/>
      <c r="AR135" s="57"/>
      <c r="AS135" s="57"/>
      <c r="AT135" s="57">
        <v>1</v>
      </c>
      <c r="AU135" s="57"/>
      <c r="AV135" s="57"/>
      <c r="AW135" s="57">
        <v>1</v>
      </c>
      <c r="AX135" s="57"/>
      <c r="AY135" s="57"/>
      <c r="AZ135" s="57">
        <v>1</v>
      </c>
      <c r="BA135" s="69"/>
      <c r="BB135" s="57">
        <v>1</v>
      </c>
      <c r="BC135" s="57"/>
      <c r="BD135" s="57"/>
      <c r="BE135" s="57">
        <v>1</v>
      </c>
      <c r="BF135" s="57"/>
      <c r="BG135" s="57"/>
      <c r="BH135" s="57">
        <v>1</v>
      </c>
      <c r="BI135" s="57"/>
      <c r="BJ135" s="57"/>
      <c r="BK135" s="57">
        <v>1</v>
      </c>
      <c r="BL135" s="57"/>
      <c r="BM135" s="57"/>
      <c r="BN135" s="57">
        <v>1</v>
      </c>
      <c r="BO135" s="57"/>
      <c r="BP135" s="57"/>
      <c r="BQ135" s="57">
        <v>1</v>
      </c>
      <c r="BR135" s="57"/>
      <c r="BS135" s="57"/>
      <c r="BT135" s="57">
        <v>1</v>
      </c>
      <c r="BU135" s="57"/>
      <c r="BV135" s="57"/>
      <c r="BW135" s="57">
        <v>1</v>
      </c>
      <c r="BX135" s="57"/>
      <c r="BY135" s="57"/>
      <c r="BZ135" s="57">
        <v>1</v>
      </c>
      <c r="CA135" s="57"/>
      <c r="CB135" s="57"/>
      <c r="CC135" s="57">
        <v>1</v>
      </c>
      <c r="CD135" s="57"/>
      <c r="CE135" s="57"/>
      <c r="CF135" s="57">
        <v>1</v>
      </c>
      <c r="CG135" s="57"/>
      <c r="CH135" s="57"/>
      <c r="CI135" s="57">
        <v>1</v>
      </c>
      <c r="CJ135" s="57"/>
      <c r="CK135" s="57"/>
      <c r="CL135" s="57">
        <v>1</v>
      </c>
      <c r="CM135" s="57"/>
      <c r="CN135" s="57"/>
      <c r="CO135" s="57">
        <v>1</v>
      </c>
      <c r="CP135" s="57"/>
      <c r="CQ135" s="57"/>
      <c r="CR135" s="57">
        <v>1</v>
      </c>
      <c r="CS135" s="57"/>
      <c r="CT135" s="57"/>
      <c r="CU135" s="57">
        <v>1</v>
      </c>
      <c r="CV135" s="57"/>
      <c r="CW135" s="57"/>
      <c r="CX135" s="57">
        <v>1</v>
      </c>
      <c r="CY135" s="57"/>
      <c r="CZ135" s="57"/>
      <c r="DA135" s="57">
        <v>1</v>
      </c>
      <c r="DB135" s="57"/>
      <c r="DC135" s="74"/>
      <c r="DD135" s="57">
        <v>1</v>
      </c>
      <c r="DE135" s="57"/>
      <c r="DF135" s="74"/>
      <c r="DG135" s="57">
        <v>1</v>
      </c>
      <c r="DH135" s="57"/>
      <c r="DI135" s="74"/>
      <c r="DJ135" s="57">
        <v>1</v>
      </c>
      <c r="DK135" s="57"/>
      <c r="DL135" s="74"/>
      <c r="DM135" s="57"/>
      <c r="DN135" s="57">
        <v>1</v>
      </c>
      <c r="DO135" s="74"/>
      <c r="DP135" s="57">
        <v>1</v>
      </c>
      <c r="DQ135" s="57"/>
      <c r="DR135" s="74"/>
      <c r="DS135" s="57">
        <v>1</v>
      </c>
      <c r="DT135" s="57"/>
      <c r="DU135" s="74"/>
      <c r="DV135" s="57">
        <v>1</v>
      </c>
      <c r="DW135" s="57"/>
      <c r="DX135" s="74"/>
      <c r="DY135" s="57">
        <v>1</v>
      </c>
      <c r="DZ135" s="57"/>
      <c r="EA135" s="74"/>
      <c r="EB135" s="57">
        <v>1</v>
      </c>
      <c r="EC135" s="57"/>
      <c r="ED135" s="74"/>
      <c r="EE135" s="57">
        <v>1</v>
      </c>
      <c r="EF135" s="57"/>
      <c r="EG135" s="74"/>
      <c r="EH135" s="57">
        <v>1</v>
      </c>
      <c r="EI135" s="57"/>
      <c r="EJ135" s="74"/>
      <c r="EK135" s="57">
        <v>1</v>
      </c>
      <c r="EL135" s="57"/>
      <c r="EM135" s="57"/>
      <c r="EN135" s="57">
        <v>1</v>
      </c>
      <c r="EO135" s="57"/>
      <c r="EP135" s="57"/>
      <c r="EQ135" s="57">
        <v>1</v>
      </c>
      <c r="ER135" s="57"/>
      <c r="ES135" s="57"/>
      <c r="ET135" s="57">
        <v>1</v>
      </c>
      <c r="EU135" s="57"/>
      <c r="EV135" s="57"/>
      <c r="EW135" s="57"/>
      <c r="EX135" s="57">
        <v>1</v>
      </c>
      <c r="EY135" s="57"/>
      <c r="EZ135" s="57">
        <v>1</v>
      </c>
      <c r="FA135" s="57"/>
      <c r="FB135" s="57"/>
      <c r="FC135" s="57">
        <v>1</v>
      </c>
      <c r="FD135" s="57"/>
      <c r="FE135" s="57"/>
      <c r="FF135" s="57">
        <v>1</v>
      </c>
      <c r="FG135" s="57"/>
      <c r="FH135" s="57"/>
      <c r="FI135" s="57">
        <v>1</v>
      </c>
      <c r="FJ135" s="57"/>
      <c r="FK135" s="57"/>
      <c r="FL135" s="57">
        <v>1</v>
      </c>
      <c r="FM135" s="57"/>
      <c r="FN135" s="57"/>
      <c r="FO135" s="57">
        <v>1</v>
      </c>
      <c r="FP135" s="57"/>
      <c r="FQ135" s="57"/>
      <c r="FR135" s="57">
        <v>1</v>
      </c>
      <c r="FS135" s="57"/>
      <c r="FT135" s="57"/>
      <c r="FU135" s="57">
        <v>1</v>
      </c>
      <c r="FV135" s="57"/>
      <c r="FW135" s="57"/>
      <c r="FX135" s="57">
        <v>1</v>
      </c>
      <c r="FY135" s="57"/>
      <c r="FZ135" s="57"/>
      <c r="GA135" s="57">
        <v>1</v>
      </c>
      <c r="GB135" s="57"/>
      <c r="GC135" s="57"/>
    </row>
    <row r="136" spans="1:185" ht="62.25" customHeight="1">
      <c r="A136" s="57">
        <v>24</v>
      </c>
      <c r="B136" s="51" t="s">
        <v>1718</v>
      </c>
      <c r="C136" s="64"/>
      <c r="D136" s="57"/>
      <c r="E136" s="57">
        <v>1</v>
      </c>
      <c r="F136" s="57"/>
      <c r="G136" s="57"/>
      <c r="H136" s="57">
        <v>1</v>
      </c>
      <c r="I136" s="57"/>
      <c r="J136" s="57">
        <v>1</v>
      </c>
      <c r="K136" s="57"/>
      <c r="L136" s="57"/>
      <c r="M136" s="57"/>
      <c r="N136" s="57">
        <v>1</v>
      </c>
      <c r="O136" s="57"/>
      <c r="P136" s="57">
        <v>1</v>
      </c>
      <c r="Q136" s="57"/>
      <c r="R136" s="57"/>
      <c r="S136" s="57">
        <v>1</v>
      </c>
      <c r="T136" s="57"/>
      <c r="U136" s="57"/>
      <c r="V136" s="57">
        <v>1</v>
      </c>
      <c r="W136" s="57"/>
      <c r="X136" s="57"/>
      <c r="Y136" s="57">
        <v>1</v>
      </c>
      <c r="Z136" s="57"/>
      <c r="AA136" s="57"/>
      <c r="AB136" s="57">
        <v>1</v>
      </c>
      <c r="AC136" s="57"/>
      <c r="AD136" s="57"/>
      <c r="AE136" s="57">
        <v>1</v>
      </c>
      <c r="AF136" s="57"/>
      <c r="AG136" s="57"/>
      <c r="AH136" s="57">
        <v>1</v>
      </c>
      <c r="AI136" s="57"/>
      <c r="AJ136" s="57"/>
      <c r="AK136" s="57">
        <v>1</v>
      </c>
      <c r="AL136" s="57"/>
      <c r="AM136" s="57"/>
      <c r="AN136" s="57"/>
      <c r="AO136" s="57">
        <v>1</v>
      </c>
      <c r="AP136" s="57"/>
      <c r="AQ136" s="57">
        <v>1</v>
      </c>
      <c r="AR136" s="57"/>
      <c r="AS136" s="57"/>
      <c r="AT136" s="57"/>
      <c r="AU136" s="57">
        <v>1</v>
      </c>
      <c r="AV136" s="57"/>
      <c r="AW136" s="57"/>
      <c r="AX136" s="57">
        <v>1</v>
      </c>
      <c r="AY136" s="57"/>
      <c r="AZ136" s="57"/>
      <c r="BA136" s="69">
        <v>1</v>
      </c>
      <c r="BB136" s="57"/>
      <c r="BC136" s="57"/>
      <c r="BD136" s="57">
        <v>1</v>
      </c>
      <c r="BE136" s="57">
        <v>1</v>
      </c>
      <c r="BF136" s="57"/>
      <c r="BG136" s="57"/>
      <c r="BH136" s="57"/>
      <c r="BI136" s="57"/>
      <c r="BJ136" s="57">
        <v>1</v>
      </c>
      <c r="BK136" s="57"/>
      <c r="BL136" s="57"/>
      <c r="BM136" s="57">
        <v>1</v>
      </c>
      <c r="BN136" s="57"/>
      <c r="BO136" s="57">
        <v>1</v>
      </c>
      <c r="BP136" s="57"/>
      <c r="BQ136" s="57"/>
      <c r="BR136" s="57">
        <v>1</v>
      </c>
      <c r="BS136" s="57"/>
      <c r="BT136" s="57"/>
      <c r="BU136" s="57">
        <v>1</v>
      </c>
      <c r="BV136" s="57"/>
      <c r="BW136" s="57"/>
      <c r="BX136" s="57"/>
      <c r="BY136" s="57">
        <v>1</v>
      </c>
      <c r="BZ136" s="57"/>
      <c r="CA136" s="57"/>
      <c r="CB136" s="57">
        <v>1</v>
      </c>
      <c r="CC136" s="57"/>
      <c r="CD136" s="57">
        <v>1</v>
      </c>
      <c r="CE136" s="57"/>
      <c r="CF136" s="57"/>
      <c r="CG136" s="57">
        <v>1</v>
      </c>
      <c r="CH136" s="57"/>
      <c r="CI136" s="57"/>
      <c r="CJ136" s="57">
        <v>1</v>
      </c>
      <c r="CK136" s="57"/>
      <c r="CL136" s="57"/>
      <c r="CM136" s="57">
        <v>1</v>
      </c>
      <c r="CN136" s="57"/>
      <c r="CO136" s="57"/>
      <c r="CP136" s="57">
        <v>1</v>
      </c>
      <c r="CQ136" s="57"/>
      <c r="CR136" s="57"/>
      <c r="CS136" s="57"/>
      <c r="CT136" s="57">
        <v>1</v>
      </c>
      <c r="CU136" s="57"/>
      <c r="CV136" s="57"/>
      <c r="CW136" s="57">
        <v>1</v>
      </c>
      <c r="CX136" s="57"/>
      <c r="CY136" s="57">
        <v>1</v>
      </c>
      <c r="CZ136" s="57"/>
      <c r="DA136" s="57"/>
      <c r="DB136" s="57"/>
      <c r="DC136" s="74">
        <v>1</v>
      </c>
      <c r="DD136" s="57"/>
      <c r="DE136" s="57">
        <v>1</v>
      </c>
      <c r="DF136" s="74"/>
      <c r="DG136" s="57"/>
      <c r="DH136" s="57">
        <v>1</v>
      </c>
      <c r="DI136" s="74"/>
      <c r="DJ136" s="57"/>
      <c r="DK136" s="57"/>
      <c r="DL136" s="74">
        <v>1</v>
      </c>
      <c r="DM136" s="57"/>
      <c r="DN136" s="57">
        <v>1</v>
      </c>
      <c r="DO136" s="74"/>
      <c r="DP136" s="57"/>
      <c r="DQ136" s="57">
        <v>1</v>
      </c>
      <c r="DR136" s="74"/>
      <c r="DS136" s="57"/>
      <c r="DT136" s="57"/>
      <c r="DU136" s="74">
        <v>1</v>
      </c>
      <c r="DV136" s="57"/>
      <c r="DW136" s="57">
        <v>1</v>
      </c>
      <c r="DX136" s="74"/>
      <c r="DY136" s="57"/>
      <c r="DZ136" s="57">
        <v>1</v>
      </c>
      <c r="EA136" s="74"/>
      <c r="EB136" s="57"/>
      <c r="EC136" s="57">
        <v>1</v>
      </c>
      <c r="ED136" s="74"/>
      <c r="EE136" s="57"/>
      <c r="EF136" s="57">
        <v>1</v>
      </c>
      <c r="EG136" s="74"/>
      <c r="EH136" s="57"/>
      <c r="EI136" s="57"/>
      <c r="EJ136" s="74">
        <v>1</v>
      </c>
      <c r="EK136" s="57"/>
      <c r="EL136" s="57">
        <v>1</v>
      </c>
      <c r="EM136" s="57"/>
      <c r="EN136" s="57"/>
      <c r="EO136" s="57">
        <v>1</v>
      </c>
      <c r="EP136" s="57"/>
      <c r="EQ136" s="57"/>
      <c r="ER136" s="57"/>
      <c r="ES136" s="57">
        <v>1</v>
      </c>
      <c r="ET136" s="57"/>
      <c r="EU136" s="57"/>
      <c r="EV136" s="57">
        <v>1</v>
      </c>
      <c r="EW136" s="57"/>
      <c r="EX136" s="57">
        <v>1</v>
      </c>
      <c r="EY136" s="57"/>
      <c r="EZ136" s="57"/>
      <c r="FA136" s="57">
        <v>1</v>
      </c>
      <c r="FB136" s="57"/>
      <c r="FC136" s="57"/>
      <c r="FD136" s="57">
        <v>1</v>
      </c>
      <c r="FE136" s="57"/>
      <c r="FF136" s="57"/>
      <c r="FG136" s="57">
        <v>1</v>
      </c>
      <c r="FH136" s="57"/>
      <c r="FI136" s="57"/>
      <c r="FJ136" s="57">
        <v>1</v>
      </c>
      <c r="FK136" s="57"/>
      <c r="FL136" s="57"/>
      <c r="FM136" s="57">
        <v>1</v>
      </c>
      <c r="FN136" s="57"/>
      <c r="FO136" s="57"/>
      <c r="FP136" s="57">
        <v>1</v>
      </c>
      <c r="FQ136" s="57"/>
      <c r="FR136" s="57"/>
      <c r="FS136" s="57">
        <v>1</v>
      </c>
      <c r="FT136" s="57"/>
      <c r="FU136" s="57"/>
      <c r="FV136" s="57">
        <v>1</v>
      </c>
      <c r="FW136" s="57"/>
      <c r="FX136" s="57"/>
      <c r="FY136" s="57"/>
      <c r="FZ136" s="57">
        <v>1</v>
      </c>
      <c r="GA136" s="57"/>
      <c r="GB136" s="57"/>
      <c r="GC136" s="57">
        <v>1</v>
      </c>
    </row>
    <row r="137" spans="1:185" ht="62.25" customHeight="1">
      <c r="A137" s="57">
        <v>25</v>
      </c>
      <c r="B137" s="51" t="s">
        <v>1722</v>
      </c>
      <c r="C137" s="64">
        <v>1</v>
      </c>
      <c r="D137" s="57"/>
      <c r="E137" s="57"/>
      <c r="F137" s="57"/>
      <c r="G137" s="57">
        <v>1</v>
      </c>
      <c r="H137" s="57"/>
      <c r="I137" s="57">
        <v>1</v>
      </c>
      <c r="J137" s="57"/>
      <c r="K137" s="57"/>
      <c r="L137" s="57"/>
      <c r="M137" s="57">
        <v>1</v>
      </c>
      <c r="N137" s="57"/>
      <c r="O137" s="57">
        <v>1</v>
      </c>
      <c r="P137" s="57"/>
      <c r="Q137" s="57"/>
      <c r="R137" s="57">
        <v>1</v>
      </c>
      <c r="S137" s="57"/>
      <c r="T137" s="57"/>
      <c r="U137" s="57">
        <v>1</v>
      </c>
      <c r="V137" s="57"/>
      <c r="W137" s="57"/>
      <c r="X137" s="57">
        <v>1</v>
      </c>
      <c r="Y137" s="57"/>
      <c r="Z137" s="57"/>
      <c r="AA137" s="57">
        <v>1</v>
      </c>
      <c r="AB137" s="57"/>
      <c r="AC137" s="57"/>
      <c r="AD137" s="57">
        <v>1</v>
      </c>
      <c r="AE137" s="57"/>
      <c r="AF137" s="57"/>
      <c r="AG137" s="57">
        <v>1</v>
      </c>
      <c r="AH137" s="57"/>
      <c r="AI137" s="57"/>
      <c r="AJ137" s="57">
        <v>1</v>
      </c>
      <c r="AK137" s="57"/>
      <c r="AL137" s="57"/>
      <c r="AM137" s="57">
        <v>1</v>
      </c>
      <c r="AN137" s="57"/>
      <c r="AO137" s="57"/>
      <c r="AP137" s="57">
        <v>1</v>
      </c>
      <c r="AQ137" s="57"/>
      <c r="AR137" s="57"/>
      <c r="AS137" s="57"/>
      <c r="AT137" s="57"/>
      <c r="AU137" s="57">
        <v>1</v>
      </c>
      <c r="AV137" s="57"/>
      <c r="AW137" s="57"/>
      <c r="AX137" s="57">
        <v>1</v>
      </c>
      <c r="AY137" s="57"/>
      <c r="AZ137" s="57"/>
      <c r="BA137" s="69">
        <v>1</v>
      </c>
      <c r="BB137" s="57">
        <v>1</v>
      </c>
      <c r="BC137" s="57"/>
      <c r="BD137" s="57"/>
      <c r="BE137" s="57">
        <v>1</v>
      </c>
      <c r="BF137" s="57"/>
      <c r="BG137" s="57"/>
      <c r="BH137" s="57">
        <v>1</v>
      </c>
      <c r="BI137" s="57"/>
      <c r="BJ137" s="57"/>
      <c r="BK137" s="57">
        <v>1</v>
      </c>
      <c r="BL137" s="57"/>
      <c r="BM137" s="57"/>
      <c r="BN137" s="57">
        <v>1</v>
      </c>
      <c r="BO137" s="57"/>
      <c r="BP137" s="57"/>
      <c r="BQ137" s="57">
        <v>1</v>
      </c>
      <c r="BR137" s="57"/>
      <c r="BS137" s="57"/>
      <c r="BT137" s="57">
        <v>1</v>
      </c>
      <c r="BU137" s="57"/>
      <c r="BV137" s="57"/>
      <c r="BW137" s="57">
        <v>1</v>
      </c>
      <c r="BX137" s="57"/>
      <c r="BY137" s="57"/>
      <c r="BZ137" s="57">
        <v>1</v>
      </c>
      <c r="CA137" s="57"/>
      <c r="CB137" s="57"/>
      <c r="CC137" s="57">
        <v>1</v>
      </c>
      <c r="CD137" s="57"/>
      <c r="CE137" s="57"/>
      <c r="CF137" s="57">
        <v>1</v>
      </c>
      <c r="CG137" s="57"/>
      <c r="CH137" s="57"/>
      <c r="CI137" s="57">
        <v>1</v>
      </c>
      <c r="CJ137" s="57"/>
      <c r="CK137" s="57"/>
      <c r="CL137" s="57">
        <v>1</v>
      </c>
      <c r="CM137" s="57"/>
      <c r="CN137" s="57"/>
      <c r="CO137" s="57">
        <v>1</v>
      </c>
      <c r="CP137" s="57"/>
      <c r="CQ137" s="57"/>
      <c r="CR137" s="57">
        <v>1</v>
      </c>
      <c r="CS137" s="57"/>
      <c r="CT137" s="57"/>
      <c r="CU137" s="57">
        <v>1</v>
      </c>
      <c r="CV137" s="57"/>
      <c r="CW137" s="57"/>
      <c r="CX137" s="57">
        <v>1</v>
      </c>
      <c r="CY137" s="57"/>
      <c r="CZ137" s="57"/>
      <c r="DA137" s="57">
        <v>1</v>
      </c>
      <c r="DB137" s="57"/>
      <c r="DC137" s="74"/>
      <c r="DD137" s="57">
        <v>1</v>
      </c>
      <c r="DE137" s="57"/>
      <c r="DF137" s="74"/>
      <c r="DG137" s="57">
        <v>1</v>
      </c>
      <c r="DH137" s="57"/>
      <c r="DI137" s="74"/>
      <c r="DJ137" s="57">
        <v>1</v>
      </c>
      <c r="DK137" s="57"/>
      <c r="DL137" s="74"/>
      <c r="DM137" s="57">
        <v>1</v>
      </c>
      <c r="DN137" s="57"/>
      <c r="DO137" s="74"/>
      <c r="DP137" s="57">
        <v>1</v>
      </c>
      <c r="DQ137" s="57"/>
      <c r="DR137" s="74"/>
      <c r="DS137" s="57">
        <v>1</v>
      </c>
      <c r="DT137" s="57"/>
      <c r="DU137" s="74"/>
      <c r="DV137" s="57">
        <v>1</v>
      </c>
      <c r="DW137" s="57"/>
      <c r="DX137" s="74"/>
      <c r="DY137" s="57">
        <v>1</v>
      </c>
      <c r="DZ137" s="57"/>
      <c r="EA137" s="74"/>
      <c r="EB137" s="57">
        <v>1</v>
      </c>
      <c r="EC137" s="57"/>
      <c r="ED137" s="74"/>
      <c r="EE137" s="57">
        <v>1</v>
      </c>
      <c r="EF137" s="57"/>
      <c r="EG137" s="74"/>
      <c r="EH137" s="57"/>
      <c r="EI137" s="57">
        <v>1</v>
      </c>
      <c r="EJ137" s="74"/>
      <c r="EK137" s="57">
        <v>1</v>
      </c>
      <c r="EL137" s="57"/>
      <c r="EM137" s="57"/>
      <c r="EN137" s="57">
        <v>1</v>
      </c>
      <c r="EO137" s="57"/>
      <c r="EP137" s="57"/>
      <c r="EQ137" s="57">
        <v>1</v>
      </c>
      <c r="ER137" s="57"/>
      <c r="ES137" s="57"/>
      <c r="ET137" s="57">
        <v>1</v>
      </c>
      <c r="EU137" s="57"/>
      <c r="EV137" s="57"/>
      <c r="EW137" s="57">
        <v>1</v>
      </c>
      <c r="EX137" s="57"/>
      <c r="EY137" s="57"/>
      <c r="EZ137" s="57">
        <v>1</v>
      </c>
      <c r="FA137" s="57"/>
      <c r="FB137" s="57"/>
      <c r="FC137" s="57">
        <v>1</v>
      </c>
      <c r="FD137" s="57"/>
      <c r="FE137" s="57"/>
      <c r="FF137" s="57">
        <v>1</v>
      </c>
      <c r="FG137" s="57"/>
      <c r="FH137" s="57"/>
      <c r="FI137" s="57">
        <v>1</v>
      </c>
      <c r="FJ137" s="57"/>
      <c r="FK137" s="57"/>
      <c r="FL137" s="57">
        <v>1</v>
      </c>
      <c r="FM137" s="57"/>
      <c r="FN137" s="57"/>
      <c r="FO137" s="57">
        <v>1</v>
      </c>
      <c r="FP137" s="57"/>
      <c r="FQ137" s="57"/>
      <c r="FR137" s="57">
        <v>1</v>
      </c>
      <c r="FS137" s="57"/>
      <c r="FT137" s="57"/>
      <c r="FU137" s="57">
        <v>1</v>
      </c>
      <c r="FV137" s="57"/>
      <c r="FW137" s="57"/>
      <c r="FX137" s="57">
        <v>1</v>
      </c>
      <c r="FY137" s="57"/>
      <c r="FZ137" s="57"/>
      <c r="GA137" s="57">
        <v>1</v>
      </c>
      <c r="GB137" s="57"/>
      <c r="GC137" s="57"/>
    </row>
    <row r="138" spans="1:185" ht="62.25" customHeight="1">
      <c r="A138" s="170" t="s">
        <v>789</v>
      </c>
      <c r="B138" s="171"/>
      <c r="C138" s="57">
        <f t="shared" ref="C138:AH138" si="8">SUM(C113:C137)</f>
        <v>5</v>
      </c>
      <c r="D138" s="57">
        <f t="shared" si="8"/>
        <v>15</v>
      </c>
      <c r="E138" s="57">
        <f t="shared" si="8"/>
        <v>5</v>
      </c>
      <c r="F138" s="57">
        <f t="shared" si="8"/>
        <v>0</v>
      </c>
      <c r="G138" s="57">
        <f t="shared" si="8"/>
        <v>21</v>
      </c>
      <c r="H138" s="57">
        <f t="shared" si="8"/>
        <v>4</v>
      </c>
      <c r="I138" s="57">
        <f t="shared" si="8"/>
        <v>19</v>
      </c>
      <c r="J138" s="57">
        <f t="shared" si="8"/>
        <v>6</v>
      </c>
      <c r="K138" s="57">
        <f t="shared" si="8"/>
        <v>0</v>
      </c>
      <c r="L138" s="57">
        <f t="shared" si="8"/>
        <v>0</v>
      </c>
      <c r="M138" s="57">
        <f t="shared" si="8"/>
        <v>19</v>
      </c>
      <c r="N138" s="57">
        <f t="shared" si="8"/>
        <v>6</v>
      </c>
      <c r="O138" s="57">
        <f t="shared" si="8"/>
        <v>19</v>
      </c>
      <c r="P138" s="57">
        <f t="shared" si="8"/>
        <v>6</v>
      </c>
      <c r="Q138" s="57">
        <f t="shared" si="8"/>
        <v>0</v>
      </c>
      <c r="R138" s="57">
        <f t="shared" si="8"/>
        <v>17</v>
      </c>
      <c r="S138" s="57">
        <f t="shared" si="8"/>
        <v>8</v>
      </c>
      <c r="T138" s="57">
        <f t="shared" si="8"/>
        <v>0</v>
      </c>
      <c r="U138" s="57">
        <f t="shared" si="8"/>
        <v>17</v>
      </c>
      <c r="V138" s="57">
        <f t="shared" si="8"/>
        <v>8</v>
      </c>
      <c r="W138" s="57">
        <f t="shared" si="8"/>
        <v>0</v>
      </c>
      <c r="X138" s="57">
        <f t="shared" si="8"/>
        <v>19</v>
      </c>
      <c r="Y138" s="57">
        <f t="shared" si="8"/>
        <v>6</v>
      </c>
      <c r="Z138" s="57">
        <f t="shared" si="8"/>
        <v>0</v>
      </c>
      <c r="AA138" s="57">
        <f t="shared" si="8"/>
        <v>20</v>
      </c>
      <c r="AB138" s="57">
        <f t="shared" si="8"/>
        <v>5</v>
      </c>
      <c r="AC138" s="57">
        <f t="shared" si="8"/>
        <v>0</v>
      </c>
      <c r="AD138" s="57">
        <f t="shared" si="8"/>
        <v>20</v>
      </c>
      <c r="AE138" s="57">
        <f t="shared" si="8"/>
        <v>5</v>
      </c>
      <c r="AF138" s="57">
        <f t="shared" si="8"/>
        <v>0</v>
      </c>
      <c r="AG138" s="57">
        <f>SUM(AG113:AG137)</f>
        <v>20</v>
      </c>
      <c r="AH138" s="57">
        <f t="shared" si="8"/>
        <v>5</v>
      </c>
      <c r="AI138" s="57">
        <f t="shared" ref="AI138:BA138" si="9">SUM(AI113:AI137)</f>
        <v>0</v>
      </c>
      <c r="AJ138" s="57">
        <f t="shared" si="9"/>
        <v>20</v>
      </c>
      <c r="AK138" s="57">
        <f t="shared" si="9"/>
        <v>5</v>
      </c>
      <c r="AL138" s="57">
        <f t="shared" si="9"/>
        <v>0</v>
      </c>
      <c r="AM138" s="57">
        <f t="shared" si="9"/>
        <v>9</v>
      </c>
      <c r="AN138" s="57">
        <f t="shared" si="9"/>
        <v>12</v>
      </c>
      <c r="AO138" s="57">
        <f t="shared" si="9"/>
        <v>4</v>
      </c>
      <c r="AP138" s="57">
        <f t="shared" si="9"/>
        <v>9</v>
      </c>
      <c r="AQ138" s="57">
        <f t="shared" si="9"/>
        <v>12</v>
      </c>
      <c r="AR138" s="57">
        <f t="shared" si="9"/>
        <v>4</v>
      </c>
      <c r="AS138" s="57">
        <f t="shared" si="9"/>
        <v>0</v>
      </c>
      <c r="AT138" s="57">
        <f t="shared" si="9"/>
        <v>19</v>
      </c>
      <c r="AU138" s="57">
        <f t="shared" si="9"/>
        <v>6</v>
      </c>
      <c r="AV138" s="57">
        <f t="shared" si="9"/>
        <v>0</v>
      </c>
      <c r="AW138" s="57">
        <f t="shared" si="9"/>
        <v>19</v>
      </c>
      <c r="AX138" s="57">
        <f t="shared" si="9"/>
        <v>6</v>
      </c>
      <c r="AY138" s="57">
        <f t="shared" si="9"/>
        <v>0</v>
      </c>
      <c r="AZ138" s="57">
        <f t="shared" si="9"/>
        <v>19</v>
      </c>
      <c r="BA138" s="57">
        <f t="shared" si="9"/>
        <v>6</v>
      </c>
      <c r="BB138" s="57">
        <f t="shared" ref="BB138:CR138" si="10">SUM(BB113:BB137)</f>
        <v>6</v>
      </c>
      <c r="BC138" s="57">
        <f t="shared" si="10"/>
        <v>14</v>
      </c>
      <c r="BD138" s="57">
        <f t="shared" si="10"/>
        <v>5</v>
      </c>
      <c r="BE138" s="57">
        <f t="shared" si="10"/>
        <v>14</v>
      </c>
      <c r="BF138" s="57">
        <f t="shared" si="10"/>
        <v>8</v>
      </c>
      <c r="BG138" s="57">
        <f t="shared" si="10"/>
        <v>3</v>
      </c>
      <c r="BH138" s="57">
        <f t="shared" si="10"/>
        <v>7</v>
      </c>
      <c r="BI138" s="57">
        <f t="shared" si="10"/>
        <v>13</v>
      </c>
      <c r="BJ138" s="57">
        <f t="shared" si="10"/>
        <v>5</v>
      </c>
      <c r="BK138" s="57">
        <f t="shared" si="10"/>
        <v>7</v>
      </c>
      <c r="BL138" s="57">
        <f t="shared" si="10"/>
        <v>14</v>
      </c>
      <c r="BM138" s="57">
        <f t="shared" si="10"/>
        <v>4</v>
      </c>
      <c r="BN138" s="57">
        <f t="shared" si="10"/>
        <v>8</v>
      </c>
      <c r="BO138" s="57">
        <f t="shared" si="10"/>
        <v>14</v>
      </c>
      <c r="BP138" s="57">
        <f t="shared" si="10"/>
        <v>3</v>
      </c>
      <c r="BQ138" s="57">
        <f t="shared" si="10"/>
        <v>12</v>
      </c>
      <c r="BR138" s="57">
        <f t="shared" si="10"/>
        <v>13</v>
      </c>
      <c r="BS138" s="57">
        <f t="shared" si="10"/>
        <v>0</v>
      </c>
      <c r="BT138" s="57">
        <f t="shared" si="10"/>
        <v>9</v>
      </c>
      <c r="BU138" s="57">
        <f t="shared" si="10"/>
        <v>16</v>
      </c>
      <c r="BV138" s="57">
        <f t="shared" si="10"/>
        <v>0</v>
      </c>
      <c r="BW138" s="57">
        <f t="shared" si="10"/>
        <v>9</v>
      </c>
      <c r="BX138" s="57">
        <f t="shared" si="10"/>
        <v>12</v>
      </c>
      <c r="BY138" s="57">
        <f t="shared" si="10"/>
        <v>4</v>
      </c>
      <c r="BZ138" s="57">
        <f t="shared" si="10"/>
        <v>7</v>
      </c>
      <c r="CA138" s="57">
        <f t="shared" si="10"/>
        <v>14</v>
      </c>
      <c r="CB138" s="57">
        <f t="shared" si="10"/>
        <v>4</v>
      </c>
      <c r="CC138" s="57">
        <f t="shared" si="10"/>
        <v>9</v>
      </c>
      <c r="CD138" s="57">
        <f t="shared" si="10"/>
        <v>16</v>
      </c>
      <c r="CE138" s="57">
        <f t="shared" si="10"/>
        <v>0</v>
      </c>
      <c r="CF138" s="57">
        <f t="shared" si="10"/>
        <v>12</v>
      </c>
      <c r="CG138" s="57">
        <f t="shared" si="10"/>
        <v>13</v>
      </c>
      <c r="CH138" s="57">
        <f t="shared" si="10"/>
        <v>0</v>
      </c>
      <c r="CI138" s="57">
        <f t="shared" si="10"/>
        <v>9</v>
      </c>
      <c r="CJ138" s="57">
        <f t="shared" si="10"/>
        <v>16</v>
      </c>
      <c r="CK138" s="57">
        <f t="shared" si="10"/>
        <v>0</v>
      </c>
      <c r="CL138" s="57">
        <f t="shared" si="10"/>
        <v>11</v>
      </c>
      <c r="CM138" s="57">
        <f t="shared" si="10"/>
        <v>12</v>
      </c>
      <c r="CN138" s="57">
        <f t="shared" si="10"/>
        <v>2</v>
      </c>
      <c r="CO138" s="57">
        <f t="shared" si="10"/>
        <v>8</v>
      </c>
      <c r="CP138" s="57">
        <f t="shared" si="10"/>
        <v>15</v>
      </c>
      <c r="CQ138" s="57">
        <f t="shared" si="10"/>
        <v>2</v>
      </c>
      <c r="CR138" s="57">
        <f t="shared" si="10"/>
        <v>7</v>
      </c>
      <c r="CS138" s="57">
        <f t="shared" ref="CS138:FD138" si="11">SUM(CS113:CS137)</f>
        <v>14</v>
      </c>
      <c r="CT138" s="57">
        <f t="shared" si="11"/>
        <v>4</v>
      </c>
      <c r="CU138" s="57">
        <f t="shared" si="11"/>
        <v>9</v>
      </c>
      <c r="CV138" s="57">
        <f t="shared" si="11"/>
        <v>12</v>
      </c>
      <c r="CW138" s="57">
        <f t="shared" si="11"/>
        <v>4</v>
      </c>
      <c r="CX138" s="57">
        <f t="shared" si="11"/>
        <v>9</v>
      </c>
      <c r="CY138" s="57">
        <f t="shared" si="11"/>
        <v>16</v>
      </c>
      <c r="CZ138" s="57">
        <f t="shared" si="11"/>
        <v>0</v>
      </c>
      <c r="DA138" s="57">
        <f t="shared" si="11"/>
        <v>9</v>
      </c>
      <c r="DB138" s="57">
        <f t="shared" si="11"/>
        <v>13</v>
      </c>
      <c r="DC138" s="74">
        <f t="shared" si="11"/>
        <v>3</v>
      </c>
      <c r="DD138" s="57">
        <f t="shared" si="11"/>
        <v>12</v>
      </c>
      <c r="DE138" s="57">
        <f t="shared" si="11"/>
        <v>13</v>
      </c>
      <c r="DF138" s="74">
        <f t="shared" si="11"/>
        <v>0</v>
      </c>
      <c r="DG138" s="57">
        <f t="shared" si="11"/>
        <v>10</v>
      </c>
      <c r="DH138" s="57">
        <f t="shared" si="11"/>
        <v>15</v>
      </c>
      <c r="DI138" s="74">
        <f t="shared" si="11"/>
        <v>0</v>
      </c>
      <c r="DJ138" s="57">
        <f t="shared" si="11"/>
        <v>11</v>
      </c>
      <c r="DK138" s="57">
        <f t="shared" si="11"/>
        <v>12</v>
      </c>
      <c r="DL138" s="74">
        <f t="shared" si="11"/>
        <v>2</v>
      </c>
      <c r="DM138" s="57">
        <f t="shared" si="11"/>
        <v>8</v>
      </c>
      <c r="DN138" s="57">
        <f t="shared" si="11"/>
        <v>16</v>
      </c>
      <c r="DO138" s="74">
        <f t="shared" si="11"/>
        <v>1</v>
      </c>
      <c r="DP138" s="57">
        <f t="shared" si="11"/>
        <v>10</v>
      </c>
      <c r="DQ138" s="57">
        <f t="shared" si="11"/>
        <v>15</v>
      </c>
      <c r="DR138" s="74">
        <f t="shared" si="11"/>
        <v>0</v>
      </c>
      <c r="DS138" s="57">
        <f t="shared" si="11"/>
        <v>9</v>
      </c>
      <c r="DT138" s="57">
        <f t="shared" si="11"/>
        <v>12</v>
      </c>
      <c r="DU138" s="74">
        <f t="shared" si="11"/>
        <v>4</v>
      </c>
      <c r="DV138" s="57">
        <f t="shared" si="11"/>
        <v>7</v>
      </c>
      <c r="DW138" s="57">
        <f t="shared" si="11"/>
        <v>18</v>
      </c>
      <c r="DX138" s="74">
        <f t="shared" si="11"/>
        <v>0</v>
      </c>
      <c r="DY138" s="57">
        <f t="shared" si="11"/>
        <v>9</v>
      </c>
      <c r="DZ138" s="57">
        <f t="shared" si="11"/>
        <v>16</v>
      </c>
      <c r="EA138" s="74">
        <f t="shared" si="11"/>
        <v>0</v>
      </c>
      <c r="EB138" s="57">
        <f t="shared" si="11"/>
        <v>11</v>
      </c>
      <c r="EC138" s="57">
        <f t="shared" si="11"/>
        <v>13</v>
      </c>
      <c r="ED138" s="74">
        <f t="shared" si="11"/>
        <v>1</v>
      </c>
      <c r="EE138" s="57">
        <f t="shared" si="11"/>
        <v>12</v>
      </c>
      <c r="EF138" s="57">
        <f t="shared" si="11"/>
        <v>13</v>
      </c>
      <c r="EG138" s="74">
        <f t="shared" si="11"/>
        <v>0</v>
      </c>
      <c r="EH138" s="57">
        <f t="shared" si="11"/>
        <v>11</v>
      </c>
      <c r="EI138" s="57">
        <f t="shared" si="11"/>
        <v>12</v>
      </c>
      <c r="EJ138" s="74">
        <f t="shared" si="11"/>
        <v>2</v>
      </c>
      <c r="EK138" s="57">
        <f t="shared" si="11"/>
        <v>11</v>
      </c>
      <c r="EL138" s="57">
        <f t="shared" si="11"/>
        <v>14</v>
      </c>
      <c r="EM138" s="57">
        <f t="shared" si="11"/>
        <v>0</v>
      </c>
      <c r="EN138" s="57">
        <f t="shared" si="11"/>
        <v>9</v>
      </c>
      <c r="EO138" s="57">
        <f t="shared" si="11"/>
        <v>16</v>
      </c>
      <c r="EP138" s="57">
        <f t="shared" si="11"/>
        <v>0</v>
      </c>
      <c r="EQ138" s="57">
        <f t="shared" si="11"/>
        <v>10</v>
      </c>
      <c r="ER138" s="57">
        <f t="shared" si="11"/>
        <v>11</v>
      </c>
      <c r="ES138" s="57">
        <f t="shared" si="11"/>
        <v>4</v>
      </c>
      <c r="ET138" s="57">
        <f t="shared" si="11"/>
        <v>10</v>
      </c>
      <c r="EU138" s="57">
        <f t="shared" si="11"/>
        <v>11</v>
      </c>
      <c r="EV138" s="57">
        <f t="shared" si="11"/>
        <v>4</v>
      </c>
      <c r="EW138" s="57">
        <f t="shared" si="11"/>
        <v>8</v>
      </c>
      <c r="EX138" s="57">
        <f t="shared" si="11"/>
        <v>15</v>
      </c>
      <c r="EY138" s="57">
        <f t="shared" si="11"/>
        <v>2</v>
      </c>
      <c r="EZ138" s="57">
        <f t="shared" si="11"/>
        <v>10</v>
      </c>
      <c r="FA138" s="57">
        <f t="shared" si="11"/>
        <v>15</v>
      </c>
      <c r="FB138" s="57">
        <f t="shared" si="11"/>
        <v>0</v>
      </c>
      <c r="FC138" s="57">
        <f t="shared" si="11"/>
        <v>11</v>
      </c>
      <c r="FD138" s="57">
        <f t="shared" si="11"/>
        <v>13</v>
      </c>
      <c r="FE138" s="57">
        <f t="shared" ref="FE138:GC138" si="12">SUM(FE113:FE137)</f>
        <v>1</v>
      </c>
      <c r="FF138" s="57">
        <f t="shared" si="12"/>
        <v>12</v>
      </c>
      <c r="FG138" s="57">
        <f t="shared" si="12"/>
        <v>13</v>
      </c>
      <c r="FH138" s="57">
        <f t="shared" si="12"/>
        <v>0</v>
      </c>
      <c r="FI138" s="57">
        <f t="shared" si="12"/>
        <v>14</v>
      </c>
      <c r="FJ138" s="57">
        <f t="shared" si="12"/>
        <v>11</v>
      </c>
      <c r="FK138" s="57">
        <f t="shared" si="12"/>
        <v>0</v>
      </c>
      <c r="FL138" s="57">
        <f t="shared" si="12"/>
        <v>12</v>
      </c>
      <c r="FM138" s="57">
        <f t="shared" si="12"/>
        <v>12</v>
      </c>
      <c r="FN138" s="57">
        <f t="shared" si="12"/>
        <v>1</v>
      </c>
      <c r="FO138" s="57">
        <f t="shared" si="12"/>
        <v>10</v>
      </c>
      <c r="FP138" s="57">
        <f t="shared" si="12"/>
        <v>12</v>
      </c>
      <c r="FQ138" s="57">
        <f t="shared" si="12"/>
        <v>3</v>
      </c>
      <c r="FR138" s="57">
        <f t="shared" si="12"/>
        <v>10</v>
      </c>
      <c r="FS138" s="57">
        <f t="shared" si="12"/>
        <v>14</v>
      </c>
      <c r="FT138" s="57">
        <f t="shared" si="12"/>
        <v>1</v>
      </c>
      <c r="FU138" s="57">
        <f t="shared" si="12"/>
        <v>11</v>
      </c>
      <c r="FV138" s="57">
        <f t="shared" si="12"/>
        <v>11</v>
      </c>
      <c r="FW138" s="57">
        <f t="shared" si="12"/>
        <v>3</v>
      </c>
      <c r="FX138" s="57">
        <f t="shared" si="12"/>
        <v>10</v>
      </c>
      <c r="FY138" s="57">
        <f t="shared" si="12"/>
        <v>13</v>
      </c>
      <c r="FZ138" s="57">
        <f t="shared" si="12"/>
        <v>2</v>
      </c>
      <c r="GA138" s="57">
        <f t="shared" si="12"/>
        <v>5</v>
      </c>
      <c r="GB138" s="57">
        <f t="shared" si="12"/>
        <v>16</v>
      </c>
      <c r="GC138" s="57">
        <f t="shared" si="12"/>
        <v>4</v>
      </c>
    </row>
    <row r="139" spans="1:185" ht="62.25" customHeight="1">
      <c r="A139" s="172" t="s">
        <v>1717</v>
      </c>
      <c r="B139" s="173"/>
      <c r="C139" s="58">
        <f t="shared" ref="C139:BA139" si="13">C138/25%</f>
        <v>20</v>
      </c>
      <c r="D139" s="58">
        <f t="shared" si="13"/>
        <v>60</v>
      </c>
      <c r="E139" s="58">
        <f t="shared" si="13"/>
        <v>20</v>
      </c>
      <c r="F139" s="58">
        <f t="shared" si="13"/>
        <v>0</v>
      </c>
      <c r="G139" s="58">
        <f t="shared" si="13"/>
        <v>84</v>
      </c>
      <c r="H139" s="58">
        <f t="shared" si="13"/>
        <v>16</v>
      </c>
      <c r="I139" s="58">
        <f t="shared" si="13"/>
        <v>76</v>
      </c>
      <c r="J139" s="58">
        <f t="shared" si="13"/>
        <v>24</v>
      </c>
      <c r="K139" s="58">
        <f t="shared" si="13"/>
        <v>0</v>
      </c>
      <c r="L139" s="58">
        <f t="shared" si="13"/>
        <v>0</v>
      </c>
      <c r="M139" s="58">
        <f t="shared" si="13"/>
        <v>76</v>
      </c>
      <c r="N139" s="58">
        <f t="shared" si="13"/>
        <v>24</v>
      </c>
      <c r="O139" s="58">
        <f t="shared" si="13"/>
        <v>76</v>
      </c>
      <c r="P139" s="58">
        <f t="shared" si="13"/>
        <v>24</v>
      </c>
      <c r="Q139" s="58">
        <f t="shared" si="13"/>
        <v>0</v>
      </c>
      <c r="R139" s="58">
        <f t="shared" si="13"/>
        <v>68</v>
      </c>
      <c r="S139" s="58">
        <f t="shared" si="13"/>
        <v>32</v>
      </c>
      <c r="T139" s="58">
        <f t="shared" si="13"/>
        <v>0</v>
      </c>
      <c r="U139" s="58">
        <f t="shared" si="13"/>
        <v>68</v>
      </c>
      <c r="V139" s="58">
        <f t="shared" si="13"/>
        <v>32</v>
      </c>
      <c r="W139" s="58">
        <f t="shared" si="13"/>
        <v>0</v>
      </c>
      <c r="X139" s="58">
        <f t="shared" si="13"/>
        <v>76</v>
      </c>
      <c r="Y139" s="58">
        <f t="shared" si="13"/>
        <v>24</v>
      </c>
      <c r="Z139" s="58">
        <f t="shared" si="13"/>
        <v>0</v>
      </c>
      <c r="AA139" s="58">
        <f t="shared" si="13"/>
        <v>80</v>
      </c>
      <c r="AB139" s="58">
        <f t="shared" si="13"/>
        <v>20</v>
      </c>
      <c r="AC139" s="58">
        <f t="shared" si="13"/>
        <v>0</v>
      </c>
      <c r="AD139" s="58">
        <f t="shared" si="13"/>
        <v>80</v>
      </c>
      <c r="AE139" s="58">
        <f t="shared" si="13"/>
        <v>20</v>
      </c>
      <c r="AF139" s="58">
        <f t="shared" si="13"/>
        <v>0</v>
      </c>
      <c r="AG139" s="58">
        <f t="shared" si="13"/>
        <v>80</v>
      </c>
      <c r="AH139" s="58">
        <f t="shared" si="13"/>
        <v>20</v>
      </c>
      <c r="AI139" s="58">
        <f t="shared" si="13"/>
        <v>0</v>
      </c>
      <c r="AJ139" s="58">
        <f t="shared" si="13"/>
        <v>80</v>
      </c>
      <c r="AK139" s="58">
        <f t="shared" si="13"/>
        <v>20</v>
      </c>
      <c r="AL139" s="58">
        <f t="shared" si="13"/>
        <v>0</v>
      </c>
      <c r="AM139" s="58">
        <f t="shared" si="13"/>
        <v>36</v>
      </c>
      <c r="AN139" s="58">
        <f t="shared" si="13"/>
        <v>48</v>
      </c>
      <c r="AO139" s="58">
        <f t="shared" si="13"/>
        <v>16</v>
      </c>
      <c r="AP139" s="58">
        <f t="shared" si="13"/>
        <v>36</v>
      </c>
      <c r="AQ139" s="58">
        <f t="shared" si="13"/>
        <v>48</v>
      </c>
      <c r="AR139" s="58">
        <f t="shared" si="13"/>
        <v>16</v>
      </c>
      <c r="AS139" s="58">
        <f t="shared" si="13"/>
        <v>0</v>
      </c>
      <c r="AT139" s="58">
        <f t="shared" si="13"/>
        <v>76</v>
      </c>
      <c r="AU139" s="58">
        <f t="shared" si="13"/>
        <v>24</v>
      </c>
      <c r="AV139" s="58">
        <f t="shared" si="13"/>
        <v>0</v>
      </c>
      <c r="AW139" s="58">
        <f t="shared" si="13"/>
        <v>76</v>
      </c>
      <c r="AX139" s="58">
        <f t="shared" si="13"/>
        <v>24</v>
      </c>
      <c r="AY139" s="58">
        <f t="shared" si="13"/>
        <v>0</v>
      </c>
      <c r="AZ139" s="58">
        <f t="shared" si="13"/>
        <v>76</v>
      </c>
      <c r="BA139" s="58">
        <f t="shared" si="13"/>
        <v>24</v>
      </c>
      <c r="BB139" s="58">
        <f t="shared" ref="BB139:CR139" si="14">BB138/25%</f>
        <v>24</v>
      </c>
      <c r="BC139" s="58">
        <f t="shared" si="14"/>
        <v>56</v>
      </c>
      <c r="BD139" s="58">
        <f t="shared" si="14"/>
        <v>20</v>
      </c>
      <c r="BE139" s="58">
        <f t="shared" si="14"/>
        <v>56</v>
      </c>
      <c r="BF139" s="58">
        <f t="shared" si="14"/>
        <v>32</v>
      </c>
      <c r="BG139" s="58">
        <f t="shared" si="14"/>
        <v>12</v>
      </c>
      <c r="BH139" s="58">
        <f t="shared" si="14"/>
        <v>28</v>
      </c>
      <c r="BI139" s="58">
        <f t="shared" si="14"/>
        <v>52</v>
      </c>
      <c r="BJ139" s="58">
        <f t="shared" si="14"/>
        <v>20</v>
      </c>
      <c r="BK139" s="58">
        <f t="shared" si="14"/>
        <v>28</v>
      </c>
      <c r="BL139" s="58">
        <f t="shared" si="14"/>
        <v>56</v>
      </c>
      <c r="BM139" s="58">
        <f t="shared" si="14"/>
        <v>16</v>
      </c>
      <c r="BN139" s="58">
        <f t="shared" si="14"/>
        <v>32</v>
      </c>
      <c r="BO139" s="58">
        <f t="shared" si="14"/>
        <v>56</v>
      </c>
      <c r="BP139" s="58">
        <f t="shared" si="14"/>
        <v>12</v>
      </c>
      <c r="BQ139" s="58">
        <f t="shared" si="14"/>
        <v>48</v>
      </c>
      <c r="BR139" s="58">
        <f t="shared" si="14"/>
        <v>52</v>
      </c>
      <c r="BS139" s="58">
        <f t="shared" si="14"/>
        <v>0</v>
      </c>
      <c r="BT139" s="58">
        <f t="shared" si="14"/>
        <v>36</v>
      </c>
      <c r="BU139" s="58">
        <f t="shared" si="14"/>
        <v>64</v>
      </c>
      <c r="BV139" s="58">
        <f t="shared" si="14"/>
        <v>0</v>
      </c>
      <c r="BW139" s="58">
        <f t="shared" si="14"/>
        <v>36</v>
      </c>
      <c r="BX139" s="58">
        <f t="shared" si="14"/>
        <v>48</v>
      </c>
      <c r="BY139" s="58">
        <f t="shared" si="14"/>
        <v>16</v>
      </c>
      <c r="BZ139" s="58">
        <f t="shared" si="14"/>
        <v>28</v>
      </c>
      <c r="CA139" s="58">
        <f t="shared" si="14"/>
        <v>56</v>
      </c>
      <c r="CB139" s="58">
        <f t="shared" si="14"/>
        <v>16</v>
      </c>
      <c r="CC139" s="58">
        <f t="shared" si="14"/>
        <v>36</v>
      </c>
      <c r="CD139" s="58">
        <f t="shared" si="14"/>
        <v>64</v>
      </c>
      <c r="CE139" s="58">
        <f t="shared" si="14"/>
        <v>0</v>
      </c>
      <c r="CF139" s="58">
        <f t="shared" si="14"/>
        <v>48</v>
      </c>
      <c r="CG139" s="58">
        <f t="shared" si="14"/>
        <v>52</v>
      </c>
      <c r="CH139" s="58">
        <f t="shared" si="14"/>
        <v>0</v>
      </c>
      <c r="CI139" s="58">
        <f t="shared" si="14"/>
        <v>36</v>
      </c>
      <c r="CJ139" s="58">
        <f t="shared" si="14"/>
        <v>64</v>
      </c>
      <c r="CK139" s="58">
        <f t="shared" si="14"/>
        <v>0</v>
      </c>
      <c r="CL139" s="58">
        <f t="shared" si="14"/>
        <v>44</v>
      </c>
      <c r="CM139" s="58">
        <f t="shared" si="14"/>
        <v>48</v>
      </c>
      <c r="CN139" s="58">
        <f t="shared" si="14"/>
        <v>8</v>
      </c>
      <c r="CO139" s="58">
        <f t="shared" si="14"/>
        <v>32</v>
      </c>
      <c r="CP139" s="58">
        <f t="shared" si="14"/>
        <v>60</v>
      </c>
      <c r="CQ139" s="58">
        <f t="shared" si="14"/>
        <v>8</v>
      </c>
      <c r="CR139" s="58">
        <f t="shared" si="14"/>
        <v>28</v>
      </c>
      <c r="CS139" s="58">
        <f t="shared" ref="CS139:FD139" si="15">CS138/25%</f>
        <v>56</v>
      </c>
      <c r="CT139" s="58">
        <f t="shared" si="15"/>
        <v>16</v>
      </c>
      <c r="CU139" s="58">
        <f t="shared" si="15"/>
        <v>36</v>
      </c>
      <c r="CV139" s="58">
        <f t="shared" si="15"/>
        <v>48</v>
      </c>
      <c r="CW139" s="58">
        <f t="shared" si="15"/>
        <v>16</v>
      </c>
      <c r="CX139" s="58">
        <f t="shared" si="15"/>
        <v>36</v>
      </c>
      <c r="CY139" s="58">
        <f t="shared" si="15"/>
        <v>64</v>
      </c>
      <c r="CZ139" s="58">
        <f t="shared" si="15"/>
        <v>0</v>
      </c>
      <c r="DA139" s="58">
        <f t="shared" si="15"/>
        <v>36</v>
      </c>
      <c r="DB139" s="58">
        <f t="shared" si="15"/>
        <v>52</v>
      </c>
      <c r="DC139" s="75">
        <f t="shared" si="15"/>
        <v>12</v>
      </c>
      <c r="DD139" s="58">
        <f t="shared" si="15"/>
        <v>48</v>
      </c>
      <c r="DE139" s="58">
        <f t="shared" si="15"/>
        <v>52</v>
      </c>
      <c r="DF139" s="75">
        <f t="shared" si="15"/>
        <v>0</v>
      </c>
      <c r="DG139" s="58">
        <f t="shared" si="15"/>
        <v>40</v>
      </c>
      <c r="DH139" s="58">
        <f t="shared" si="15"/>
        <v>60</v>
      </c>
      <c r="DI139" s="75">
        <f t="shared" si="15"/>
        <v>0</v>
      </c>
      <c r="DJ139" s="58">
        <f t="shared" si="15"/>
        <v>44</v>
      </c>
      <c r="DK139" s="58">
        <f t="shared" si="15"/>
        <v>48</v>
      </c>
      <c r="DL139" s="75">
        <f t="shared" si="15"/>
        <v>8</v>
      </c>
      <c r="DM139" s="58">
        <f t="shared" si="15"/>
        <v>32</v>
      </c>
      <c r="DN139" s="58">
        <f t="shared" si="15"/>
        <v>64</v>
      </c>
      <c r="DO139" s="75">
        <f t="shared" si="15"/>
        <v>4</v>
      </c>
      <c r="DP139" s="58">
        <f t="shared" si="15"/>
        <v>40</v>
      </c>
      <c r="DQ139" s="58">
        <f t="shared" si="15"/>
        <v>60</v>
      </c>
      <c r="DR139" s="75">
        <f t="shared" si="15"/>
        <v>0</v>
      </c>
      <c r="DS139" s="58">
        <f t="shared" si="15"/>
        <v>36</v>
      </c>
      <c r="DT139" s="58">
        <f t="shared" si="15"/>
        <v>48</v>
      </c>
      <c r="DU139" s="75">
        <f t="shared" si="15"/>
        <v>16</v>
      </c>
      <c r="DV139" s="58">
        <f t="shared" si="15"/>
        <v>28</v>
      </c>
      <c r="DW139" s="58">
        <f t="shared" si="15"/>
        <v>72</v>
      </c>
      <c r="DX139" s="75">
        <f t="shared" si="15"/>
        <v>0</v>
      </c>
      <c r="DY139" s="58">
        <f t="shared" si="15"/>
        <v>36</v>
      </c>
      <c r="DZ139" s="58">
        <f t="shared" si="15"/>
        <v>64</v>
      </c>
      <c r="EA139" s="75">
        <f t="shared" si="15"/>
        <v>0</v>
      </c>
      <c r="EB139" s="58">
        <f t="shared" si="15"/>
        <v>44</v>
      </c>
      <c r="EC139" s="58">
        <f t="shared" si="15"/>
        <v>52</v>
      </c>
      <c r="ED139" s="75">
        <f t="shared" si="15"/>
        <v>4</v>
      </c>
      <c r="EE139" s="58">
        <f t="shared" si="15"/>
        <v>48</v>
      </c>
      <c r="EF139" s="58">
        <f t="shared" si="15"/>
        <v>52</v>
      </c>
      <c r="EG139" s="75">
        <f t="shared" si="15"/>
        <v>0</v>
      </c>
      <c r="EH139" s="58">
        <f t="shared" si="15"/>
        <v>44</v>
      </c>
      <c r="EI139" s="58">
        <f t="shared" si="15"/>
        <v>48</v>
      </c>
      <c r="EJ139" s="75">
        <f t="shared" si="15"/>
        <v>8</v>
      </c>
      <c r="EK139" s="58">
        <f t="shared" si="15"/>
        <v>44</v>
      </c>
      <c r="EL139" s="58">
        <f t="shared" si="15"/>
        <v>56</v>
      </c>
      <c r="EM139" s="58">
        <f t="shared" si="15"/>
        <v>0</v>
      </c>
      <c r="EN139" s="58">
        <f t="shared" si="15"/>
        <v>36</v>
      </c>
      <c r="EO139" s="58">
        <f t="shared" si="15"/>
        <v>64</v>
      </c>
      <c r="EP139" s="58">
        <f t="shared" si="15"/>
        <v>0</v>
      </c>
      <c r="EQ139" s="58">
        <f t="shared" si="15"/>
        <v>40</v>
      </c>
      <c r="ER139" s="58">
        <f t="shared" si="15"/>
        <v>44</v>
      </c>
      <c r="ES139" s="58">
        <f t="shared" si="15"/>
        <v>16</v>
      </c>
      <c r="ET139" s="58">
        <f t="shared" si="15"/>
        <v>40</v>
      </c>
      <c r="EU139" s="58">
        <f t="shared" si="15"/>
        <v>44</v>
      </c>
      <c r="EV139" s="58">
        <f t="shared" si="15"/>
        <v>16</v>
      </c>
      <c r="EW139" s="58">
        <f t="shared" si="15"/>
        <v>32</v>
      </c>
      <c r="EX139" s="58">
        <f t="shared" si="15"/>
        <v>60</v>
      </c>
      <c r="EY139" s="58">
        <f t="shared" si="15"/>
        <v>8</v>
      </c>
      <c r="EZ139" s="58">
        <f t="shared" si="15"/>
        <v>40</v>
      </c>
      <c r="FA139" s="58">
        <f t="shared" si="15"/>
        <v>60</v>
      </c>
      <c r="FB139" s="58">
        <f t="shared" si="15"/>
        <v>0</v>
      </c>
      <c r="FC139" s="58">
        <f t="shared" si="15"/>
        <v>44</v>
      </c>
      <c r="FD139" s="58">
        <f t="shared" si="15"/>
        <v>52</v>
      </c>
      <c r="FE139" s="58">
        <f t="shared" ref="FE139:GC139" si="16">FE138/25%</f>
        <v>4</v>
      </c>
      <c r="FF139" s="58">
        <f t="shared" si="16"/>
        <v>48</v>
      </c>
      <c r="FG139" s="58">
        <f t="shared" si="16"/>
        <v>52</v>
      </c>
      <c r="FH139" s="58">
        <f t="shared" si="16"/>
        <v>0</v>
      </c>
      <c r="FI139" s="58">
        <f t="shared" si="16"/>
        <v>56</v>
      </c>
      <c r="FJ139" s="58">
        <f t="shared" si="16"/>
        <v>44</v>
      </c>
      <c r="FK139" s="58">
        <f t="shared" si="16"/>
        <v>0</v>
      </c>
      <c r="FL139" s="58">
        <f t="shared" si="16"/>
        <v>48</v>
      </c>
      <c r="FM139" s="58">
        <f t="shared" si="16"/>
        <v>48</v>
      </c>
      <c r="FN139" s="58">
        <f t="shared" si="16"/>
        <v>4</v>
      </c>
      <c r="FO139" s="58">
        <f t="shared" si="16"/>
        <v>40</v>
      </c>
      <c r="FP139" s="58">
        <f t="shared" si="16"/>
        <v>48</v>
      </c>
      <c r="FQ139" s="58">
        <f t="shared" si="16"/>
        <v>12</v>
      </c>
      <c r="FR139" s="58">
        <f t="shared" si="16"/>
        <v>40</v>
      </c>
      <c r="FS139" s="58">
        <f t="shared" si="16"/>
        <v>56</v>
      </c>
      <c r="FT139" s="58">
        <f t="shared" si="16"/>
        <v>4</v>
      </c>
      <c r="FU139" s="58">
        <f t="shared" si="16"/>
        <v>44</v>
      </c>
      <c r="FV139" s="58">
        <f t="shared" si="16"/>
        <v>44</v>
      </c>
      <c r="FW139" s="58">
        <f t="shared" si="16"/>
        <v>12</v>
      </c>
      <c r="FX139" s="58">
        <f t="shared" si="16"/>
        <v>40</v>
      </c>
      <c r="FY139" s="58">
        <f t="shared" si="16"/>
        <v>52</v>
      </c>
      <c r="FZ139" s="58">
        <f t="shared" si="16"/>
        <v>8</v>
      </c>
      <c r="GA139" s="58">
        <f t="shared" si="16"/>
        <v>20</v>
      </c>
      <c r="GB139" s="58">
        <f t="shared" si="16"/>
        <v>64</v>
      </c>
      <c r="GC139" s="58">
        <f t="shared" si="16"/>
        <v>16</v>
      </c>
    </row>
    <row r="140" spans="1:185" ht="62.25" customHeight="1"/>
    <row r="141" spans="1:185" ht="62.25" customHeight="1">
      <c r="B141" s="42" t="s">
        <v>1695</v>
      </c>
      <c r="C141" s="42"/>
      <c r="D141" s="95"/>
      <c r="E141" s="42"/>
      <c r="F141" s="42"/>
      <c r="G141" s="42"/>
      <c r="H141" s="42"/>
      <c r="I141" s="42"/>
      <c r="J141" s="42"/>
    </row>
    <row r="142" spans="1:185" ht="62.25" customHeight="1">
      <c r="B142" s="42" t="s">
        <v>1696</v>
      </c>
      <c r="C142" s="42" t="s">
        <v>1712</v>
      </c>
      <c r="D142" s="61">
        <f>(C139+F139+I139+L139+O139+R139+U139+X139+AA139+AD139+AG139+AJ139+AM139+AP139+AS139+AV139+AY139+BB139+BE139+BH139+BK139+BN139+BQ139+BT139+BW139+BZ139+CC139+CF139+CI139+CL139+CO139+CR139+CU139+CX139+DA139+DD139+DG139+DJ139+DM139+DP139+DS139+DV139+DY139+EB139+EE139+EH139+EK139+EN139+EQ139+ET139+EW139+EZ139+FC139+FF139+FI139+FL139+FO139+FR139+FU139+FX139+GA139)/61</f>
        <v>40.590163934426229</v>
      </c>
      <c r="E142" s="42"/>
      <c r="F142" s="42"/>
      <c r="G142" s="42"/>
      <c r="H142" s="42">
        <v>10.1</v>
      </c>
      <c r="I142" s="42"/>
      <c r="J142" s="42"/>
    </row>
    <row r="143" spans="1:185" ht="62.25" customHeight="1">
      <c r="B143" s="42" t="s">
        <v>1697</v>
      </c>
      <c r="C143" s="42" t="s">
        <v>1712</v>
      </c>
      <c r="D143" s="65">
        <f>(D139+G139+J139+M139+P139+S139+V139+Y139+AB139+AE139+AH139+AK139+AN139+AQ139+AT139+AW139+AZ139+BC139+BF139+BI139+BL139+BO139+BR139+BU139+BX139+CA139+CD139+CG139+CJ139+CM139+CP139+CS139+CV139+CY139+DB139+DE139+DH139+DK139+DN139+DQ139+DT139+DW139+DZ139+EC139+EF139+EI139+EL139+EO139+ER139+EU139+EX139+FA139+FD139+FG139+FJ139+FM139+FP139+FS139+FV139+FY139+GB139)/61</f>
        <v>51.606557377049178</v>
      </c>
      <c r="E143" s="42"/>
      <c r="F143" s="42"/>
      <c r="G143" s="42"/>
      <c r="H143" s="42">
        <v>12.9</v>
      </c>
      <c r="I143" s="42"/>
      <c r="J143" s="42"/>
    </row>
    <row r="144" spans="1:185" ht="62.25" customHeight="1">
      <c r="B144" s="42" t="s">
        <v>1698</v>
      </c>
      <c r="C144" s="42" t="s">
        <v>1712</v>
      </c>
      <c r="D144" s="65">
        <f>(E139+H139+K139+N139+Q139+T139+W139+Z139+AC139+AF139+AI139+AL139+AO139+AR139+AU139+AX139+BA139+BD139+BG139+BJ139+BM139+BP139+BS139+BV139+BY139+CB139+CE139+CH139+CK139+CN139+CQ139+CT139+CW139+CZ139+DC139+DF139+DI139+DL139+DO139+DR139+DU139+DX139+EA139+ED139+EG139+EJ139+EM139+EP139+ES139+EV139+EY139+FB139+FE139+FH139+FK139+FN139+FQ139+FT139+FW139+FZ139+GC139)/61</f>
        <v>7.8032786885245899</v>
      </c>
      <c r="E144" s="42"/>
      <c r="F144" s="42"/>
      <c r="G144" s="42"/>
      <c r="H144" s="42">
        <v>2</v>
      </c>
      <c r="I144" s="42"/>
      <c r="J144" s="42"/>
    </row>
    <row r="145" spans="1:119" ht="62.25" customHeight="1"/>
    <row r="146" spans="1:119" ht="12.75" customHeight="1"/>
    <row r="147" spans="1:119" ht="62.25" hidden="1" customHeight="1"/>
    <row r="148" spans="1:119" ht="62.25" hidden="1" customHeight="1"/>
    <row r="149" spans="1:119" ht="62.25" hidden="1" customHeight="1"/>
    <row r="150" spans="1:119" ht="62.25" hidden="1" customHeight="1"/>
    <row r="151" spans="1:119" ht="62.25" customHeight="1">
      <c r="A151" s="44" t="s">
        <v>367</v>
      </c>
      <c r="B151" s="42" t="s">
        <v>803</v>
      </c>
      <c r="C151" s="43"/>
      <c r="D151" s="43"/>
      <c r="E151" s="43"/>
      <c r="F151" s="43"/>
      <c r="G151" s="43"/>
      <c r="H151" s="43"/>
      <c r="I151" s="43"/>
      <c r="J151" s="43"/>
      <c r="K151" s="43"/>
      <c r="L151" s="43"/>
    </row>
    <row r="152" spans="1:119" ht="62.25" customHeight="1">
      <c r="A152" s="169" t="s">
        <v>1747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</row>
    <row r="153" spans="1:119" ht="33" customHeight="1">
      <c r="A153" s="45"/>
    </row>
    <row r="154" spans="1:119" ht="62.25" customHeight="1">
      <c r="A154" s="187" t="s">
        <v>0</v>
      </c>
      <c r="B154" s="178" t="s">
        <v>1</v>
      </c>
      <c r="C154" s="201" t="s">
        <v>1743</v>
      </c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F154" s="202"/>
      <c r="AG154" s="202"/>
      <c r="AH154" s="202"/>
      <c r="AI154" s="202"/>
      <c r="AJ154" s="202"/>
      <c r="AK154" s="202"/>
      <c r="AL154" s="202"/>
      <c r="AM154" s="202"/>
      <c r="AN154" s="202"/>
      <c r="AO154" s="202"/>
      <c r="AP154" s="202"/>
      <c r="AQ154" s="202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202"/>
      <c r="BD154" s="202"/>
      <c r="BE154" s="202"/>
      <c r="BF154" s="202"/>
      <c r="BG154" s="202"/>
      <c r="BH154" s="202"/>
      <c r="BI154" s="202"/>
      <c r="BJ154" s="202"/>
      <c r="BK154" s="202"/>
      <c r="BL154" s="202"/>
      <c r="BM154" s="202"/>
      <c r="BN154" s="202"/>
      <c r="BO154" s="202"/>
      <c r="BP154" s="202"/>
      <c r="BQ154" s="202"/>
      <c r="BR154" s="202"/>
      <c r="BS154" s="202"/>
      <c r="BT154" s="202"/>
      <c r="BU154" s="202"/>
      <c r="BV154" s="202"/>
      <c r="BW154" s="202"/>
      <c r="BX154" s="202"/>
      <c r="BY154" s="202"/>
      <c r="BZ154" s="202"/>
      <c r="CA154" s="202"/>
      <c r="CB154" s="202"/>
      <c r="CC154" s="202"/>
      <c r="CD154" s="202"/>
      <c r="CE154" s="202"/>
      <c r="CF154" s="202"/>
      <c r="CG154" s="202"/>
      <c r="CH154" s="202"/>
      <c r="CI154" s="202"/>
      <c r="CJ154" s="202"/>
      <c r="CK154" s="202"/>
      <c r="CL154" s="202"/>
      <c r="CM154" s="202"/>
      <c r="CN154" s="202"/>
      <c r="CO154" s="202"/>
      <c r="CP154" s="202"/>
      <c r="CQ154" s="202"/>
      <c r="CR154" s="202"/>
      <c r="CS154" s="202"/>
      <c r="CT154" s="202"/>
      <c r="CU154" s="202"/>
      <c r="CV154" s="202"/>
      <c r="CW154" s="202"/>
      <c r="CX154" s="202"/>
      <c r="CY154" s="202"/>
      <c r="CZ154" s="202"/>
      <c r="DA154" s="202"/>
      <c r="DB154" s="202"/>
      <c r="DC154" s="207"/>
      <c r="DD154" s="202"/>
      <c r="DE154" s="202"/>
      <c r="DF154" s="207"/>
      <c r="DG154" s="202"/>
      <c r="DH154" s="202"/>
      <c r="DI154" s="207"/>
      <c r="DJ154" s="202"/>
      <c r="DK154" s="202"/>
      <c r="DL154" s="207"/>
      <c r="DM154" s="202"/>
      <c r="DN154" s="202"/>
      <c r="DO154" s="208"/>
    </row>
    <row r="155" spans="1:119" ht="62.25" customHeight="1">
      <c r="A155" s="204"/>
      <c r="B155" s="206"/>
      <c r="C155" s="201" t="s">
        <v>292</v>
      </c>
      <c r="D155" s="20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F155" s="202"/>
      <c r="AG155" s="202"/>
      <c r="AH155" s="202"/>
      <c r="AI155" s="202"/>
      <c r="AJ155" s="202"/>
      <c r="AK155" s="202"/>
      <c r="AL155" s="202"/>
      <c r="AM155" s="202"/>
      <c r="AN155" s="202"/>
      <c r="AO155" s="202"/>
      <c r="AP155" s="202"/>
      <c r="AQ155" s="20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202"/>
      <c r="BD155" s="202"/>
      <c r="BE155" s="202"/>
      <c r="BF155" s="202"/>
      <c r="BG155" s="202"/>
      <c r="BH155" s="202"/>
      <c r="BI155" s="202"/>
      <c r="BJ155" s="202"/>
      <c r="BK155" s="202"/>
      <c r="BL155" s="202"/>
      <c r="BM155" s="202"/>
      <c r="BN155" s="202"/>
      <c r="BO155" s="202"/>
      <c r="BP155" s="202"/>
      <c r="BQ155" s="202"/>
      <c r="BR155" s="202"/>
      <c r="BS155" s="202"/>
      <c r="BT155" s="202"/>
      <c r="BU155" s="202"/>
      <c r="BV155" s="202"/>
      <c r="BW155" s="202"/>
      <c r="BX155" s="202"/>
      <c r="BY155" s="202"/>
      <c r="BZ155" s="202"/>
      <c r="CA155" s="202"/>
      <c r="CB155" s="202"/>
      <c r="CC155" s="202"/>
      <c r="CD155" s="202"/>
      <c r="CE155" s="202"/>
      <c r="CF155" s="202"/>
      <c r="CG155" s="202"/>
      <c r="CH155" s="202"/>
      <c r="CI155" s="202"/>
      <c r="CJ155" s="202"/>
      <c r="CK155" s="202"/>
      <c r="CL155" s="202"/>
      <c r="CM155" s="202"/>
      <c r="CN155" s="202"/>
      <c r="CO155" s="202"/>
      <c r="CP155" s="202"/>
      <c r="CQ155" s="202"/>
      <c r="CR155" s="202"/>
      <c r="CS155" s="202"/>
      <c r="CT155" s="202"/>
      <c r="CU155" s="202"/>
      <c r="CV155" s="202"/>
      <c r="CW155" s="202"/>
      <c r="CX155" s="202"/>
      <c r="CY155" s="202"/>
      <c r="CZ155" s="202"/>
      <c r="DA155" s="202"/>
      <c r="DB155" s="202"/>
      <c r="DC155" s="207"/>
      <c r="DD155" s="202"/>
      <c r="DE155" s="202"/>
      <c r="DF155" s="207"/>
      <c r="DG155" s="202"/>
      <c r="DH155" s="202"/>
      <c r="DI155" s="207"/>
      <c r="DJ155" s="202"/>
      <c r="DK155" s="202"/>
      <c r="DL155" s="207"/>
      <c r="DM155" s="202"/>
      <c r="DN155" s="202"/>
      <c r="DO155" s="208"/>
    </row>
    <row r="156" spans="1:119" ht="62.25" hidden="1" customHeight="1">
      <c r="A156" s="204"/>
      <c r="B156" s="206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5"/>
      <c r="BB156" s="52"/>
      <c r="BC156" s="52"/>
      <c r="BD156" s="52"/>
      <c r="BE156" s="52"/>
      <c r="BF156" s="52"/>
      <c r="BG156" s="52"/>
      <c r="BH156" s="52"/>
      <c r="BI156" s="52"/>
      <c r="BJ156" s="55"/>
      <c r="BK156" s="52"/>
      <c r="BL156" s="52"/>
      <c r="BM156" s="55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72"/>
      <c r="DD156" s="52"/>
      <c r="DE156" s="52"/>
      <c r="DF156" s="72"/>
      <c r="DG156" s="52"/>
      <c r="DH156" s="52"/>
      <c r="DI156" s="72"/>
      <c r="DJ156" s="52"/>
      <c r="DK156" s="52"/>
      <c r="DL156" s="72"/>
      <c r="DM156" s="52"/>
      <c r="DN156" s="52"/>
      <c r="DO156" s="72"/>
    </row>
    <row r="157" spans="1:119" ht="62.25" hidden="1" customHeight="1">
      <c r="A157" s="204"/>
      <c r="B157" s="206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5"/>
      <c r="BB157" s="52"/>
      <c r="BC157" s="52"/>
      <c r="BD157" s="52"/>
      <c r="BE157" s="52"/>
      <c r="BF157" s="52"/>
      <c r="BG157" s="52"/>
      <c r="BH157" s="52"/>
      <c r="BI157" s="52"/>
      <c r="BJ157" s="55"/>
      <c r="BK157" s="52"/>
      <c r="BL157" s="52"/>
      <c r="BM157" s="55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72"/>
      <c r="DD157" s="52"/>
      <c r="DE157" s="52"/>
      <c r="DF157" s="72"/>
      <c r="DG157" s="52"/>
      <c r="DH157" s="52"/>
      <c r="DI157" s="72"/>
      <c r="DJ157" s="52"/>
      <c r="DK157" s="52"/>
      <c r="DL157" s="72"/>
      <c r="DM157" s="52"/>
      <c r="DN157" s="52"/>
      <c r="DO157" s="72"/>
    </row>
    <row r="158" spans="1:119" ht="62.25" hidden="1" customHeight="1">
      <c r="A158" s="204"/>
      <c r="B158" s="206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5"/>
      <c r="BB158" s="52"/>
      <c r="BC158" s="52"/>
      <c r="BD158" s="52"/>
      <c r="BE158" s="52"/>
      <c r="BF158" s="52"/>
      <c r="BG158" s="52"/>
      <c r="BH158" s="52"/>
      <c r="BI158" s="52"/>
      <c r="BJ158" s="55"/>
      <c r="BK158" s="52"/>
      <c r="BL158" s="52"/>
      <c r="BM158" s="55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72"/>
      <c r="DD158" s="52"/>
      <c r="DE158" s="52"/>
      <c r="DF158" s="72"/>
      <c r="DG158" s="52"/>
      <c r="DH158" s="52"/>
      <c r="DI158" s="72"/>
      <c r="DJ158" s="52"/>
      <c r="DK158" s="52"/>
      <c r="DL158" s="72"/>
      <c r="DM158" s="52"/>
      <c r="DN158" s="52"/>
      <c r="DO158" s="72"/>
    </row>
    <row r="159" spans="1:119" ht="62.25" hidden="1" customHeight="1">
      <c r="A159" s="204"/>
      <c r="B159" s="206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5"/>
      <c r="BB159" s="52"/>
      <c r="BC159" s="52"/>
      <c r="BD159" s="52"/>
      <c r="BE159" s="52"/>
      <c r="BF159" s="52"/>
      <c r="BG159" s="52"/>
      <c r="BH159" s="52"/>
      <c r="BI159" s="52"/>
      <c r="BJ159" s="55"/>
      <c r="BK159" s="52"/>
      <c r="BL159" s="52"/>
      <c r="BM159" s="55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72"/>
      <c r="DD159" s="52"/>
      <c r="DE159" s="52"/>
      <c r="DF159" s="72"/>
      <c r="DG159" s="52"/>
      <c r="DH159" s="52"/>
      <c r="DI159" s="72"/>
      <c r="DJ159" s="52"/>
      <c r="DK159" s="52"/>
      <c r="DL159" s="72"/>
      <c r="DM159" s="52"/>
      <c r="DN159" s="52"/>
      <c r="DO159" s="72"/>
    </row>
    <row r="160" spans="1:119" ht="62.25" hidden="1" customHeight="1">
      <c r="A160" s="204"/>
      <c r="B160" s="206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5"/>
      <c r="BB160" s="52"/>
      <c r="BC160" s="52"/>
      <c r="BD160" s="52"/>
      <c r="BE160" s="52"/>
      <c r="BF160" s="52"/>
      <c r="BG160" s="52"/>
      <c r="BH160" s="52"/>
      <c r="BI160" s="52"/>
      <c r="BJ160" s="55"/>
      <c r="BK160" s="52"/>
      <c r="BL160" s="52"/>
      <c r="BM160" s="55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72"/>
      <c r="DD160" s="52"/>
      <c r="DE160" s="52"/>
      <c r="DF160" s="72"/>
      <c r="DG160" s="52"/>
      <c r="DH160" s="52"/>
      <c r="DI160" s="72"/>
      <c r="DJ160" s="52"/>
      <c r="DK160" s="52"/>
      <c r="DL160" s="72"/>
      <c r="DM160" s="52"/>
      <c r="DN160" s="52"/>
      <c r="DO160" s="72"/>
    </row>
    <row r="161" spans="1:119" ht="62.25" customHeight="1" thickBot="1">
      <c r="A161" s="204"/>
      <c r="B161" s="206"/>
      <c r="C161" s="197" t="s">
        <v>890</v>
      </c>
      <c r="D161" s="198"/>
      <c r="E161" s="200"/>
      <c r="F161" s="197" t="s">
        <v>891</v>
      </c>
      <c r="G161" s="198"/>
      <c r="H161" s="200"/>
      <c r="I161" s="197" t="s">
        <v>929</v>
      </c>
      <c r="J161" s="198"/>
      <c r="K161" s="200"/>
      <c r="L161" s="197" t="s">
        <v>892</v>
      </c>
      <c r="M161" s="198"/>
      <c r="N161" s="200"/>
      <c r="O161" s="197" t="s">
        <v>893</v>
      </c>
      <c r="P161" s="198"/>
      <c r="Q161" s="200"/>
      <c r="R161" s="197" t="s">
        <v>894</v>
      </c>
      <c r="S161" s="198"/>
      <c r="T161" s="200"/>
      <c r="U161" s="197" t="s">
        <v>895</v>
      </c>
      <c r="V161" s="198"/>
      <c r="W161" s="200"/>
      <c r="X161" s="197" t="s">
        <v>896</v>
      </c>
      <c r="Y161" s="198"/>
      <c r="Z161" s="200"/>
      <c r="AA161" s="197" t="s">
        <v>897</v>
      </c>
      <c r="AB161" s="198"/>
      <c r="AC161" s="200"/>
      <c r="AD161" s="197" t="s">
        <v>898</v>
      </c>
      <c r="AE161" s="198"/>
      <c r="AF161" s="200"/>
      <c r="AG161" s="197" t="s">
        <v>899</v>
      </c>
      <c r="AH161" s="198"/>
      <c r="AI161" s="200"/>
      <c r="AJ161" s="197" t="s">
        <v>900</v>
      </c>
      <c r="AK161" s="198"/>
      <c r="AL161" s="200"/>
      <c r="AM161" s="197" t="s">
        <v>930</v>
      </c>
      <c r="AN161" s="198"/>
      <c r="AO161" s="200"/>
      <c r="AP161" s="197" t="s">
        <v>901</v>
      </c>
      <c r="AQ161" s="198"/>
      <c r="AR161" s="200"/>
      <c r="AS161" s="197" t="s">
        <v>902</v>
      </c>
      <c r="AT161" s="198"/>
      <c r="AU161" s="200"/>
      <c r="AV161" s="197" t="s">
        <v>903</v>
      </c>
      <c r="AW161" s="198"/>
      <c r="AX161" s="200"/>
      <c r="AY161" s="197" t="s">
        <v>904</v>
      </c>
      <c r="AZ161" s="198"/>
      <c r="BA161" s="200"/>
      <c r="BB161" s="197" t="s">
        <v>905</v>
      </c>
      <c r="BC161" s="198"/>
      <c r="BD161" s="200"/>
      <c r="BE161" s="197" t="s">
        <v>906</v>
      </c>
      <c r="BF161" s="198"/>
      <c r="BG161" s="200"/>
      <c r="BH161" s="197" t="s">
        <v>907</v>
      </c>
      <c r="BI161" s="198"/>
      <c r="BJ161" s="200"/>
      <c r="BK161" s="197" t="s">
        <v>908</v>
      </c>
      <c r="BL161" s="198"/>
      <c r="BM161" s="200"/>
      <c r="BN161" s="197" t="s">
        <v>983</v>
      </c>
      <c r="BO161" s="198"/>
      <c r="BP161" s="200"/>
      <c r="BQ161" s="197" t="s">
        <v>984</v>
      </c>
      <c r="BR161" s="198"/>
      <c r="BS161" s="200"/>
      <c r="BT161" s="197" t="s">
        <v>985</v>
      </c>
      <c r="BU161" s="198"/>
      <c r="BV161" s="200"/>
      <c r="BW161" s="197" t="s">
        <v>986</v>
      </c>
      <c r="BX161" s="198"/>
      <c r="BY161" s="200"/>
      <c r="BZ161" s="197" t="s">
        <v>987</v>
      </c>
      <c r="CA161" s="198"/>
      <c r="CB161" s="200"/>
      <c r="CC161" s="197" t="s">
        <v>988</v>
      </c>
      <c r="CD161" s="198"/>
      <c r="CE161" s="200"/>
      <c r="CF161" s="197" t="s">
        <v>989</v>
      </c>
      <c r="CG161" s="198"/>
      <c r="CH161" s="200"/>
      <c r="CI161" s="197" t="s">
        <v>990</v>
      </c>
      <c r="CJ161" s="198"/>
      <c r="CK161" s="200"/>
      <c r="CL161" s="201" t="s">
        <v>991</v>
      </c>
      <c r="CM161" s="202"/>
      <c r="CN161" s="203"/>
      <c r="CO161" s="197" t="s">
        <v>992</v>
      </c>
      <c r="CP161" s="198"/>
      <c r="CQ161" s="200"/>
      <c r="CR161" s="197" t="s">
        <v>993</v>
      </c>
      <c r="CS161" s="198"/>
      <c r="CT161" s="200"/>
      <c r="CU161" s="197" t="s">
        <v>994</v>
      </c>
      <c r="CV161" s="198"/>
      <c r="CW161" s="200"/>
      <c r="CX161" s="197" t="s">
        <v>995</v>
      </c>
      <c r="CY161" s="198"/>
      <c r="CZ161" s="200"/>
      <c r="DA161" s="197" t="s">
        <v>996</v>
      </c>
      <c r="DB161" s="198"/>
      <c r="DC161" s="199"/>
      <c r="DD161" s="197" t="s">
        <v>997</v>
      </c>
      <c r="DE161" s="198"/>
      <c r="DF161" s="199"/>
      <c r="DG161" s="197" t="s">
        <v>998</v>
      </c>
      <c r="DH161" s="198"/>
      <c r="DI161" s="199"/>
      <c r="DJ161" s="197" t="s">
        <v>999</v>
      </c>
      <c r="DK161" s="198"/>
      <c r="DL161" s="199"/>
      <c r="DM161" s="197" t="s">
        <v>1000</v>
      </c>
      <c r="DN161" s="198"/>
      <c r="DO161" s="199"/>
    </row>
    <row r="162" spans="1:119" ht="409.6" customHeight="1" thickBot="1">
      <c r="A162" s="204"/>
      <c r="B162" s="206"/>
      <c r="C162" s="181" t="s">
        <v>1555</v>
      </c>
      <c r="D162" s="182"/>
      <c r="E162" s="183"/>
      <c r="F162" s="181" t="s">
        <v>1556</v>
      </c>
      <c r="G162" s="182"/>
      <c r="H162" s="183"/>
      <c r="I162" s="181" t="s">
        <v>1557</v>
      </c>
      <c r="J162" s="182"/>
      <c r="K162" s="183"/>
      <c r="L162" s="239" t="s">
        <v>1561</v>
      </c>
      <c r="M162" s="240"/>
      <c r="N162" s="241"/>
      <c r="O162" s="181" t="s">
        <v>1565</v>
      </c>
      <c r="P162" s="182"/>
      <c r="Q162" s="183"/>
      <c r="R162" s="181" t="s">
        <v>1569</v>
      </c>
      <c r="S162" s="182"/>
      <c r="T162" s="183"/>
      <c r="U162" s="181" t="s">
        <v>1573</v>
      </c>
      <c r="V162" s="182"/>
      <c r="W162" s="183"/>
      <c r="X162" s="239" t="s">
        <v>1574</v>
      </c>
      <c r="Y162" s="240"/>
      <c r="Z162" s="241"/>
      <c r="AA162" s="181" t="s">
        <v>1578</v>
      </c>
      <c r="AB162" s="182"/>
      <c r="AC162" s="183"/>
      <c r="AD162" s="181" t="s">
        <v>1582</v>
      </c>
      <c r="AE162" s="182"/>
      <c r="AF162" s="183"/>
      <c r="AG162" s="181" t="s">
        <v>1586</v>
      </c>
      <c r="AH162" s="182"/>
      <c r="AI162" s="183"/>
      <c r="AJ162" s="181" t="s">
        <v>1590</v>
      </c>
      <c r="AK162" s="182"/>
      <c r="AL162" s="183"/>
      <c r="AM162" s="181" t="s">
        <v>1594</v>
      </c>
      <c r="AN162" s="182"/>
      <c r="AO162" s="183"/>
      <c r="AP162" s="239" t="s">
        <v>1595</v>
      </c>
      <c r="AQ162" s="240"/>
      <c r="AR162" s="241"/>
      <c r="AS162" s="181" t="s">
        <v>1599</v>
      </c>
      <c r="AT162" s="182"/>
      <c r="AU162" s="183"/>
      <c r="AV162" s="181" t="s">
        <v>1603</v>
      </c>
      <c r="AW162" s="182"/>
      <c r="AX162" s="183"/>
      <c r="AY162" s="181" t="s">
        <v>1607</v>
      </c>
      <c r="AZ162" s="182"/>
      <c r="BA162" s="183"/>
      <c r="BB162" s="181" t="s">
        <v>1611</v>
      </c>
      <c r="BC162" s="182"/>
      <c r="BD162" s="183"/>
      <c r="BE162" s="181" t="s">
        <v>1615</v>
      </c>
      <c r="BF162" s="182"/>
      <c r="BG162" s="183"/>
      <c r="BH162" s="181" t="s">
        <v>1619</v>
      </c>
      <c r="BI162" s="182"/>
      <c r="BJ162" s="183"/>
      <c r="BK162" s="181" t="s">
        <v>1623</v>
      </c>
      <c r="BL162" s="182"/>
      <c r="BM162" s="183"/>
      <c r="BN162" s="181" t="s">
        <v>1627</v>
      </c>
      <c r="BO162" s="182"/>
      <c r="BP162" s="183"/>
      <c r="BQ162" s="181" t="s">
        <v>1628</v>
      </c>
      <c r="BR162" s="182"/>
      <c r="BS162" s="183"/>
      <c r="BT162" s="181" t="s">
        <v>1632</v>
      </c>
      <c r="BU162" s="182"/>
      <c r="BV162" s="183"/>
      <c r="BW162" s="181" t="s">
        <v>1636</v>
      </c>
      <c r="BX162" s="182"/>
      <c r="BY162" s="183"/>
      <c r="BZ162" s="181" t="s">
        <v>1640</v>
      </c>
      <c r="CA162" s="182"/>
      <c r="CB162" s="183"/>
      <c r="CC162" s="181" t="s">
        <v>1644</v>
      </c>
      <c r="CD162" s="182"/>
      <c r="CE162" s="183"/>
      <c r="CF162" s="239" t="s">
        <v>1648</v>
      </c>
      <c r="CG162" s="240"/>
      <c r="CH162" s="241"/>
      <c r="CI162" s="181" t="s">
        <v>1651</v>
      </c>
      <c r="CJ162" s="182"/>
      <c r="CK162" s="183"/>
      <c r="CL162" s="242" t="s">
        <v>1658</v>
      </c>
      <c r="CM162" s="243"/>
      <c r="CN162" s="244"/>
      <c r="CO162" s="181" t="s">
        <v>1659</v>
      </c>
      <c r="CP162" s="182"/>
      <c r="CQ162" s="183"/>
      <c r="CR162" s="181" t="s">
        <v>1663</v>
      </c>
      <c r="CS162" s="182"/>
      <c r="CT162" s="183"/>
      <c r="CU162" s="181" t="s">
        <v>1667</v>
      </c>
      <c r="CV162" s="182"/>
      <c r="CW162" s="183"/>
      <c r="CX162" s="181" t="s">
        <v>1671</v>
      </c>
      <c r="CY162" s="182"/>
      <c r="CZ162" s="235"/>
      <c r="DA162" s="236" t="s">
        <v>1675</v>
      </c>
      <c r="DB162" s="182"/>
      <c r="DC162" s="237"/>
      <c r="DD162" s="236" t="s">
        <v>1679</v>
      </c>
      <c r="DE162" s="182"/>
      <c r="DF162" s="238"/>
      <c r="DG162" s="181" t="s">
        <v>1683</v>
      </c>
      <c r="DH162" s="182"/>
      <c r="DI162" s="238"/>
      <c r="DJ162" s="181" t="s">
        <v>1687</v>
      </c>
      <c r="DK162" s="182"/>
      <c r="DL162" s="238"/>
      <c r="DM162" s="181" t="s">
        <v>1691</v>
      </c>
      <c r="DN162" s="182"/>
      <c r="DO162" s="238"/>
    </row>
    <row r="163" spans="1:119" ht="409.5" customHeight="1" thickBot="1">
      <c r="A163" s="205"/>
      <c r="B163" s="206"/>
      <c r="C163" s="105" t="s">
        <v>1550</v>
      </c>
      <c r="D163" s="106" t="s">
        <v>1551</v>
      </c>
      <c r="E163" s="107" t="s">
        <v>1552</v>
      </c>
      <c r="F163" s="105" t="s">
        <v>1553</v>
      </c>
      <c r="G163" s="106" t="s">
        <v>1554</v>
      </c>
      <c r="H163" s="107" t="s">
        <v>50</v>
      </c>
      <c r="I163" s="105" t="s">
        <v>1558</v>
      </c>
      <c r="J163" s="106" t="s">
        <v>1559</v>
      </c>
      <c r="K163" s="107" t="s">
        <v>1560</v>
      </c>
      <c r="L163" s="105" t="s">
        <v>1562</v>
      </c>
      <c r="M163" s="106" t="s">
        <v>1563</v>
      </c>
      <c r="N163" s="107" t="s">
        <v>1564</v>
      </c>
      <c r="O163" s="105" t="s">
        <v>1566</v>
      </c>
      <c r="P163" s="106" t="s">
        <v>1567</v>
      </c>
      <c r="Q163" s="107" t="s">
        <v>1568</v>
      </c>
      <c r="R163" s="105" t="s">
        <v>1570</v>
      </c>
      <c r="S163" s="106" t="s">
        <v>1571</v>
      </c>
      <c r="T163" s="107" t="s">
        <v>1572</v>
      </c>
      <c r="U163" s="105" t="s">
        <v>48</v>
      </c>
      <c r="V163" s="106" t="s">
        <v>49</v>
      </c>
      <c r="W163" s="107" t="s">
        <v>50</v>
      </c>
      <c r="X163" s="105" t="s">
        <v>1575</v>
      </c>
      <c r="Y163" s="106" t="s">
        <v>1576</v>
      </c>
      <c r="Z163" s="107" t="s">
        <v>1577</v>
      </c>
      <c r="AA163" s="105" t="s">
        <v>1579</v>
      </c>
      <c r="AB163" s="106" t="s">
        <v>1580</v>
      </c>
      <c r="AC163" s="107" t="s">
        <v>1581</v>
      </c>
      <c r="AD163" s="105" t="s">
        <v>1583</v>
      </c>
      <c r="AE163" s="106" t="s">
        <v>1584</v>
      </c>
      <c r="AF163" s="107" t="s">
        <v>1585</v>
      </c>
      <c r="AG163" s="105" t="s">
        <v>1587</v>
      </c>
      <c r="AH163" s="106" t="s">
        <v>1588</v>
      </c>
      <c r="AI163" s="107" t="s">
        <v>1589</v>
      </c>
      <c r="AJ163" s="105" t="s">
        <v>1591</v>
      </c>
      <c r="AK163" s="106" t="s">
        <v>1592</v>
      </c>
      <c r="AL163" s="107" t="s">
        <v>1593</v>
      </c>
      <c r="AM163" s="105" t="s">
        <v>1183</v>
      </c>
      <c r="AN163" s="106" t="s">
        <v>1184</v>
      </c>
      <c r="AO163" s="107" t="s">
        <v>795</v>
      </c>
      <c r="AP163" s="105" t="s">
        <v>1596</v>
      </c>
      <c r="AQ163" s="106" t="s">
        <v>1597</v>
      </c>
      <c r="AR163" s="107" t="s">
        <v>1598</v>
      </c>
      <c r="AS163" s="105" t="s">
        <v>1600</v>
      </c>
      <c r="AT163" s="106" t="s">
        <v>1601</v>
      </c>
      <c r="AU163" s="107" t="s">
        <v>1602</v>
      </c>
      <c r="AV163" s="105" t="s">
        <v>1604</v>
      </c>
      <c r="AW163" s="106" t="s">
        <v>1605</v>
      </c>
      <c r="AX163" s="107" t="s">
        <v>1606</v>
      </c>
      <c r="AY163" s="105" t="s">
        <v>1608</v>
      </c>
      <c r="AZ163" s="106" t="s">
        <v>1609</v>
      </c>
      <c r="BA163" s="107" t="s">
        <v>1610</v>
      </c>
      <c r="BB163" s="105" t="s">
        <v>1612</v>
      </c>
      <c r="BC163" s="106" t="s">
        <v>1613</v>
      </c>
      <c r="BD163" s="107" t="s">
        <v>1614</v>
      </c>
      <c r="BE163" s="105" t="s">
        <v>1616</v>
      </c>
      <c r="BF163" s="106" t="s">
        <v>1617</v>
      </c>
      <c r="BG163" s="107" t="s">
        <v>1618</v>
      </c>
      <c r="BH163" s="105" t="s">
        <v>1620</v>
      </c>
      <c r="BI163" s="106" t="s">
        <v>1621</v>
      </c>
      <c r="BJ163" s="107" t="s">
        <v>1622</v>
      </c>
      <c r="BK163" s="105" t="s">
        <v>1624</v>
      </c>
      <c r="BL163" s="106" t="s">
        <v>1625</v>
      </c>
      <c r="BM163" s="107" t="s">
        <v>1626</v>
      </c>
      <c r="BN163" s="105" t="s">
        <v>340</v>
      </c>
      <c r="BO163" s="106" t="s">
        <v>647</v>
      </c>
      <c r="BP163" s="107" t="s">
        <v>549</v>
      </c>
      <c r="BQ163" s="105" t="s">
        <v>1629</v>
      </c>
      <c r="BR163" s="106" t="s">
        <v>1630</v>
      </c>
      <c r="BS163" s="107" t="s">
        <v>1631</v>
      </c>
      <c r="BT163" s="105" t="s">
        <v>1633</v>
      </c>
      <c r="BU163" s="106" t="s">
        <v>1634</v>
      </c>
      <c r="BV163" s="107" t="s">
        <v>1635</v>
      </c>
      <c r="BW163" s="105" t="s">
        <v>1637</v>
      </c>
      <c r="BX163" s="106" t="s">
        <v>1638</v>
      </c>
      <c r="BY163" s="107" t="s">
        <v>1639</v>
      </c>
      <c r="BZ163" s="105" t="s">
        <v>1641</v>
      </c>
      <c r="CA163" s="106" t="s">
        <v>1642</v>
      </c>
      <c r="CB163" s="107" t="s">
        <v>1643</v>
      </c>
      <c r="CC163" s="105" t="s">
        <v>1645</v>
      </c>
      <c r="CD163" s="106" t="s">
        <v>1646</v>
      </c>
      <c r="CE163" s="107" t="s">
        <v>1647</v>
      </c>
      <c r="CF163" s="105" t="s">
        <v>1649</v>
      </c>
      <c r="CG163" s="106" t="s">
        <v>1650</v>
      </c>
      <c r="CH163" s="107" t="s">
        <v>507</v>
      </c>
      <c r="CI163" s="105" t="s">
        <v>1652</v>
      </c>
      <c r="CJ163" s="106" t="s">
        <v>1653</v>
      </c>
      <c r="CK163" s="108" t="s">
        <v>1654</v>
      </c>
      <c r="CL163" s="109" t="s">
        <v>1656</v>
      </c>
      <c r="CM163" s="109" t="s">
        <v>1655</v>
      </c>
      <c r="CN163" s="109" t="s">
        <v>1657</v>
      </c>
      <c r="CO163" s="105" t="s">
        <v>1660</v>
      </c>
      <c r="CP163" s="106" t="s">
        <v>1661</v>
      </c>
      <c r="CQ163" s="107" t="s">
        <v>1662</v>
      </c>
      <c r="CR163" s="105" t="s">
        <v>1664</v>
      </c>
      <c r="CS163" s="106" t="s">
        <v>1665</v>
      </c>
      <c r="CT163" s="107" t="s">
        <v>1666</v>
      </c>
      <c r="CU163" s="105" t="s">
        <v>1668</v>
      </c>
      <c r="CV163" s="106" t="s">
        <v>1669</v>
      </c>
      <c r="CW163" s="107" t="s">
        <v>1670</v>
      </c>
      <c r="CX163" s="105" t="s">
        <v>1672</v>
      </c>
      <c r="CY163" s="106" t="s">
        <v>1673</v>
      </c>
      <c r="CZ163" s="106" t="s">
        <v>1674</v>
      </c>
      <c r="DA163" s="105" t="s">
        <v>1676</v>
      </c>
      <c r="DB163" s="106" t="s">
        <v>1677</v>
      </c>
      <c r="DC163" s="110" t="s">
        <v>1678</v>
      </c>
      <c r="DD163" s="105" t="s">
        <v>1680</v>
      </c>
      <c r="DE163" s="106" t="s">
        <v>1681</v>
      </c>
      <c r="DF163" s="111" t="s">
        <v>1682</v>
      </c>
      <c r="DG163" s="105" t="s">
        <v>1684</v>
      </c>
      <c r="DH163" s="106" t="s">
        <v>1685</v>
      </c>
      <c r="DI163" s="111" t="s">
        <v>1686</v>
      </c>
      <c r="DJ163" s="105" t="s">
        <v>1688</v>
      </c>
      <c r="DK163" s="106" t="s">
        <v>1689</v>
      </c>
      <c r="DL163" s="111" t="s">
        <v>1690</v>
      </c>
      <c r="DM163" s="105" t="s">
        <v>799</v>
      </c>
      <c r="DN163" s="106" t="s">
        <v>1692</v>
      </c>
      <c r="DO163" s="111" t="s">
        <v>1693</v>
      </c>
    </row>
    <row r="164" spans="1:119" ht="62.25" customHeight="1">
      <c r="A164" s="50">
        <v>1</v>
      </c>
      <c r="B164" s="51" t="s">
        <v>1742</v>
      </c>
      <c r="C164" s="54"/>
      <c r="D164" s="52"/>
      <c r="E164" s="52">
        <v>1</v>
      </c>
      <c r="F164" s="52"/>
      <c r="G164" s="52">
        <v>1</v>
      </c>
      <c r="H164" s="52"/>
      <c r="I164" s="52"/>
      <c r="J164" s="52">
        <v>1</v>
      </c>
      <c r="K164" s="52"/>
      <c r="L164" s="52"/>
      <c r="M164" s="52">
        <v>1</v>
      </c>
      <c r="N164" s="52"/>
      <c r="O164" s="52"/>
      <c r="P164" s="52">
        <v>1</v>
      </c>
      <c r="Q164" s="52"/>
      <c r="R164" s="52"/>
      <c r="S164" s="52">
        <v>1</v>
      </c>
      <c r="T164" s="52"/>
      <c r="U164" s="52"/>
      <c r="V164" s="52">
        <v>1</v>
      </c>
      <c r="W164" s="52"/>
      <c r="X164" s="52"/>
      <c r="Y164" s="52">
        <v>1</v>
      </c>
      <c r="Z164" s="52"/>
      <c r="AA164" s="52"/>
      <c r="AB164" s="52"/>
      <c r="AC164" s="52">
        <v>1</v>
      </c>
      <c r="AD164" s="52"/>
      <c r="AE164" s="52">
        <v>1</v>
      </c>
      <c r="AF164" s="52"/>
      <c r="AG164" s="52"/>
      <c r="AH164" s="52">
        <v>1</v>
      </c>
      <c r="AI164" s="52"/>
      <c r="AJ164" s="52"/>
      <c r="AK164" s="52">
        <v>1</v>
      </c>
      <c r="AL164" s="52"/>
      <c r="AM164" s="52"/>
      <c r="AN164" s="52">
        <v>1</v>
      </c>
      <c r="AO164" s="52"/>
      <c r="AP164" s="52"/>
      <c r="AQ164" s="52">
        <v>1</v>
      </c>
      <c r="AR164" s="52"/>
      <c r="AS164" s="52"/>
      <c r="AT164" s="52">
        <v>1</v>
      </c>
      <c r="AU164" s="52"/>
      <c r="AV164" s="52"/>
      <c r="AW164" s="52">
        <v>1</v>
      </c>
      <c r="AX164" s="52"/>
      <c r="AY164" s="52"/>
      <c r="AZ164" s="52">
        <v>1</v>
      </c>
      <c r="BA164" s="52"/>
      <c r="BB164" s="52"/>
      <c r="BC164" s="52">
        <v>1</v>
      </c>
      <c r="BD164" s="52"/>
      <c r="BE164" s="52"/>
      <c r="BF164" s="52">
        <v>1</v>
      </c>
      <c r="BG164" s="52"/>
      <c r="BH164" s="52">
        <v>1</v>
      </c>
      <c r="BI164" s="52"/>
      <c r="BJ164" s="55"/>
      <c r="BK164" s="52">
        <v>1</v>
      </c>
      <c r="BL164" s="52"/>
      <c r="BM164" s="55"/>
      <c r="BN164" s="52">
        <v>1</v>
      </c>
      <c r="BO164" s="52"/>
      <c r="BP164" s="52"/>
      <c r="BQ164" s="52"/>
      <c r="BR164" s="52">
        <v>1</v>
      </c>
      <c r="BS164" s="52"/>
      <c r="BT164" s="52"/>
      <c r="BU164" s="52">
        <v>1</v>
      </c>
      <c r="BV164" s="52"/>
      <c r="BW164" s="52"/>
      <c r="BX164" s="52">
        <v>1</v>
      </c>
      <c r="BY164" s="52"/>
      <c r="BZ164" s="52">
        <v>1</v>
      </c>
      <c r="CA164" s="52"/>
      <c r="CB164" s="52"/>
      <c r="CC164" s="52"/>
      <c r="CD164" s="52">
        <v>1</v>
      </c>
      <c r="CE164" s="52"/>
      <c r="CF164" s="52"/>
      <c r="CG164" s="52">
        <v>1</v>
      </c>
      <c r="CH164" s="52"/>
      <c r="CI164" s="52"/>
      <c r="CJ164" s="52">
        <v>1</v>
      </c>
      <c r="CK164" s="55"/>
      <c r="CL164" s="52"/>
      <c r="CM164" s="52">
        <v>1</v>
      </c>
      <c r="CN164" s="52"/>
      <c r="CO164" s="54"/>
      <c r="CP164" s="52">
        <v>1</v>
      </c>
      <c r="CQ164" s="52"/>
      <c r="CR164" s="52"/>
      <c r="CS164" s="52">
        <v>1</v>
      </c>
      <c r="CT164" s="52"/>
      <c r="CU164" s="52"/>
      <c r="CV164" s="52">
        <v>1</v>
      </c>
      <c r="CW164" s="52"/>
      <c r="CX164" s="52"/>
      <c r="CY164" s="52">
        <v>1</v>
      </c>
      <c r="CZ164" s="52"/>
      <c r="DA164" s="52"/>
      <c r="DB164" s="52">
        <v>1</v>
      </c>
      <c r="DC164" s="72"/>
      <c r="DD164" s="52"/>
      <c r="DE164" s="52">
        <v>1</v>
      </c>
      <c r="DF164" s="72"/>
      <c r="DG164" s="52"/>
      <c r="DH164" s="52">
        <v>1</v>
      </c>
      <c r="DI164" s="72"/>
      <c r="DJ164" s="52"/>
      <c r="DK164" s="52">
        <v>1</v>
      </c>
      <c r="DL164" s="72"/>
      <c r="DM164" s="52"/>
      <c r="DN164" s="52">
        <v>1</v>
      </c>
      <c r="DO164" s="72"/>
    </row>
    <row r="165" spans="1:119" ht="62.25" customHeight="1">
      <c r="A165" s="50">
        <v>2</v>
      </c>
      <c r="B165" s="51" t="s">
        <v>1719</v>
      </c>
      <c r="C165" s="54"/>
      <c r="D165" s="52"/>
      <c r="E165" s="52">
        <v>1</v>
      </c>
      <c r="F165" s="52"/>
      <c r="G165" s="52">
        <v>1</v>
      </c>
      <c r="H165" s="52"/>
      <c r="I165" s="52"/>
      <c r="J165" s="52"/>
      <c r="K165" s="52">
        <v>1</v>
      </c>
      <c r="L165" s="52"/>
      <c r="M165" s="52">
        <v>1</v>
      </c>
      <c r="N165" s="52"/>
      <c r="O165" s="52"/>
      <c r="P165" s="52"/>
      <c r="Q165" s="52">
        <v>1</v>
      </c>
      <c r="R165" s="52"/>
      <c r="S165" s="52"/>
      <c r="T165" s="52">
        <v>1</v>
      </c>
      <c r="U165" s="52"/>
      <c r="V165" s="52">
        <v>1</v>
      </c>
      <c r="W165" s="52"/>
      <c r="X165" s="52"/>
      <c r="Y165" s="52"/>
      <c r="Z165" s="52">
        <v>1</v>
      </c>
      <c r="AA165" s="52"/>
      <c r="AB165" s="52"/>
      <c r="AC165" s="52">
        <v>1</v>
      </c>
      <c r="AD165" s="52"/>
      <c r="AE165" s="52">
        <v>1</v>
      </c>
      <c r="AF165" s="52"/>
      <c r="AG165" s="52"/>
      <c r="AH165" s="52">
        <v>1</v>
      </c>
      <c r="AI165" s="52"/>
      <c r="AJ165" s="52"/>
      <c r="AK165" s="52"/>
      <c r="AL165" s="52">
        <v>1</v>
      </c>
      <c r="AM165" s="52"/>
      <c r="AN165" s="52">
        <v>1</v>
      </c>
      <c r="AO165" s="52"/>
      <c r="AP165" s="52"/>
      <c r="AQ165" s="52">
        <v>1</v>
      </c>
      <c r="AR165" s="52"/>
      <c r="AS165" s="52"/>
      <c r="AT165" s="52"/>
      <c r="AU165" s="52">
        <v>1</v>
      </c>
      <c r="AV165" s="52"/>
      <c r="AW165" s="52">
        <v>1</v>
      </c>
      <c r="AX165" s="52"/>
      <c r="AY165" s="52"/>
      <c r="AZ165" s="52">
        <v>1</v>
      </c>
      <c r="BA165" s="52"/>
      <c r="BB165" s="52"/>
      <c r="BC165" s="52">
        <v>1</v>
      </c>
      <c r="BD165" s="52"/>
      <c r="BE165" s="52"/>
      <c r="BF165" s="52"/>
      <c r="BG165" s="52">
        <v>1</v>
      </c>
      <c r="BH165" s="52"/>
      <c r="BI165" s="52">
        <v>1</v>
      </c>
      <c r="BJ165" s="55"/>
      <c r="BK165" s="52"/>
      <c r="BL165" s="52">
        <v>1</v>
      </c>
      <c r="BM165" s="55"/>
      <c r="BN165" s="52"/>
      <c r="BO165" s="52">
        <v>1</v>
      </c>
      <c r="BP165" s="52"/>
      <c r="BQ165" s="52"/>
      <c r="BR165" s="52">
        <v>1</v>
      </c>
      <c r="BS165" s="52"/>
      <c r="BT165" s="52"/>
      <c r="BU165" s="52">
        <v>1</v>
      </c>
      <c r="BV165" s="52"/>
      <c r="BW165" s="52"/>
      <c r="BX165" s="52">
        <v>1</v>
      </c>
      <c r="BY165" s="52"/>
      <c r="BZ165" s="52"/>
      <c r="CA165" s="52">
        <v>1</v>
      </c>
      <c r="CB165" s="52"/>
      <c r="CC165" s="52"/>
      <c r="CD165" s="52">
        <v>1</v>
      </c>
      <c r="CE165" s="52"/>
      <c r="CF165" s="52"/>
      <c r="CG165" s="52">
        <v>1</v>
      </c>
      <c r="CH165" s="52"/>
      <c r="CI165" s="52"/>
      <c r="CJ165" s="52">
        <v>1</v>
      </c>
      <c r="CK165" s="52"/>
      <c r="CL165" s="53"/>
      <c r="CM165" s="53">
        <v>1</v>
      </c>
      <c r="CN165" s="53"/>
      <c r="CO165" s="52"/>
      <c r="CP165" s="52">
        <v>1</v>
      </c>
      <c r="CQ165" s="52"/>
      <c r="CR165" s="52"/>
      <c r="CS165" s="52"/>
      <c r="CT165" s="52">
        <v>1</v>
      </c>
      <c r="CU165" s="52"/>
      <c r="CV165" s="52"/>
      <c r="CW165" s="52">
        <v>1</v>
      </c>
      <c r="CX165" s="52"/>
      <c r="CY165" s="52"/>
      <c r="CZ165" s="52">
        <v>1</v>
      </c>
      <c r="DA165" s="52"/>
      <c r="DB165" s="52"/>
      <c r="DC165" s="72">
        <v>1</v>
      </c>
      <c r="DD165" s="52"/>
      <c r="DE165" s="52">
        <v>1</v>
      </c>
      <c r="DF165" s="72"/>
      <c r="DG165" s="52"/>
      <c r="DH165" s="52"/>
      <c r="DI165" s="72">
        <v>1</v>
      </c>
      <c r="DJ165" s="52"/>
      <c r="DK165" s="52"/>
      <c r="DL165" s="72">
        <v>1</v>
      </c>
      <c r="DM165" s="52"/>
      <c r="DN165" s="52">
        <v>1</v>
      </c>
      <c r="DO165" s="72"/>
    </row>
    <row r="166" spans="1:119" ht="62.25" customHeight="1">
      <c r="A166" s="50">
        <v>3</v>
      </c>
      <c r="B166" s="51" t="s">
        <v>1738</v>
      </c>
      <c r="C166" s="54">
        <v>1</v>
      </c>
      <c r="D166" s="52"/>
      <c r="E166" s="52"/>
      <c r="F166" s="52">
        <v>1</v>
      </c>
      <c r="G166" s="52"/>
      <c r="H166" s="52"/>
      <c r="I166" s="52">
        <v>1</v>
      </c>
      <c r="J166" s="52"/>
      <c r="K166" s="52"/>
      <c r="L166" s="52">
        <v>1</v>
      </c>
      <c r="M166" s="52"/>
      <c r="N166" s="52"/>
      <c r="O166" s="52">
        <v>1</v>
      </c>
      <c r="P166" s="52"/>
      <c r="Q166" s="52"/>
      <c r="R166" s="52">
        <v>1</v>
      </c>
      <c r="S166" s="52"/>
      <c r="T166" s="52"/>
      <c r="U166" s="52">
        <v>1</v>
      </c>
      <c r="V166" s="52"/>
      <c r="W166" s="52"/>
      <c r="X166" s="52">
        <v>1</v>
      </c>
      <c r="Y166" s="52"/>
      <c r="Z166" s="52"/>
      <c r="AA166" s="52">
        <v>1</v>
      </c>
      <c r="AB166" s="52"/>
      <c r="AC166" s="52"/>
      <c r="AD166" s="52"/>
      <c r="AE166" s="52"/>
      <c r="AF166" s="52">
        <v>1</v>
      </c>
      <c r="AG166" s="52">
        <v>1</v>
      </c>
      <c r="AH166" s="52"/>
      <c r="AI166" s="52"/>
      <c r="AJ166" s="52">
        <v>1</v>
      </c>
      <c r="AK166" s="52"/>
      <c r="AL166" s="52"/>
      <c r="AM166" s="52">
        <v>1</v>
      </c>
      <c r="AN166" s="52"/>
      <c r="AO166" s="52"/>
      <c r="AP166" s="52">
        <v>1</v>
      </c>
      <c r="AQ166" s="52"/>
      <c r="AR166" s="52"/>
      <c r="AS166" s="52">
        <v>1</v>
      </c>
      <c r="AT166" s="52"/>
      <c r="AU166" s="52"/>
      <c r="AV166" s="52">
        <v>1</v>
      </c>
      <c r="AW166" s="52"/>
      <c r="AX166" s="52"/>
      <c r="AY166" s="52">
        <v>1</v>
      </c>
      <c r="AZ166" s="52"/>
      <c r="BA166" s="55"/>
      <c r="BB166" s="52">
        <v>1</v>
      </c>
      <c r="BC166" s="52"/>
      <c r="BD166" s="52"/>
      <c r="BE166" s="52">
        <v>1</v>
      </c>
      <c r="BF166" s="52"/>
      <c r="BG166" s="52"/>
      <c r="BH166" s="52">
        <v>1</v>
      </c>
      <c r="BI166" s="52"/>
      <c r="BJ166" s="55"/>
      <c r="BK166" s="52">
        <v>1</v>
      </c>
      <c r="BL166" s="52"/>
      <c r="BM166" s="55"/>
      <c r="BN166" s="52">
        <v>1</v>
      </c>
      <c r="BO166" s="52"/>
      <c r="BP166" s="52"/>
      <c r="BQ166" s="52">
        <v>1</v>
      </c>
      <c r="BR166" s="52"/>
      <c r="BS166" s="52"/>
      <c r="BT166" s="52">
        <v>1</v>
      </c>
      <c r="BU166" s="52"/>
      <c r="BV166" s="52"/>
      <c r="BW166" s="52">
        <v>1</v>
      </c>
      <c r="BX166" s="52"/>
      <c r="BY166" s="52"/>
      <c r="BZ166" s="52">
        <v>1</v>
      </c>
      <c r="CA166" s="52"/>
      <c r="CB166" s="52"/>
      <c r="CC166" s="52">
        <v>1</v>
      </c>
      <c r="CD166" s="52"/>
      <c r="CE166" s="52"/>
      <c r="CF166" s="52">
        <v>1</v>
      </c>
      <c r="CG166" s="52"/>
      <c r="CH166" s="52"/>
      <c r="CI166" s="52">
        <v>1</v>
      </c>
      <c r="CJ166" s="52"/>
      <c r="CK166" s="52"/>
      <c r="CL166" s="52">
        <v>1</v>
      </c>
      <c r="CM166" s="52"/>
      <c r="CN166" s="52"/>
      <c r="CO166" s="52">
        <v>1</v>
      </c>
      <c r="CP166" s="52"/>
      <c r="CQ166" s="52"/>
      <c r="CR166" s="52">
        <v>1</v>
      </c>
      <c r="CS166" s="52"/>
      <c r="CT166" s="52"/>
      <c r="CU166" s="52">
        <v>1</v>
      </c>
      <c r="CV166" s="52"/>
      <c r="CW166" s="52"/>
      <c r="CX166" s="52">
        <v>1</v>
      </c>
      <c r="CY166" s="52"/>
      <c r="CZ166" s="52"/>
      <c r="DA166" s="52">
        <v>1</v>
      </c>
      <c r="DB166" s="52"/>
      <c r="DC166" s="72"/>
      <c r="DD166" s="52">
        <v>1</v>
      </c>
      <c r="DE166" s="52"/>
      <c r="DF166" s="72"/>
      <c r="DG166" s="52">
        <v>1</v>
      </c>
      <c r="DH166" s="52"/>
      <c r="DI166" s="72"/>
      <c r="DJ166" s="52">
        <v>1</v>
      </c>
      <c r="DK166" s="52"/>
      <c r="DL166" s="72"/>
      <c r="DM166" s="52">
        <v>1</v>
      </c>
      <c r="DN166" s="52"/>
      <c r="DO166" s="72"/>
    </row>
    <row r="167" spans="1:119" ht="62.25" customHeight="1">
      <c r="A167" s="50">
        <v>4</v>
      </c>
      <c r="B167" s="51" t="s">
        <v>1723</v>
      </c>
      <c r="C167" s="54">
        <v>1</v>
      </c>
      <c r="D167" s="52"/>
      <c r="E167" s="52"/>
      <c r="F167" s="52"/>
      <c r="G167" s="52">
        <v>1</v>
      </c>
      <c r="H167" s="52"/>
      <c r="I167" s="52"/>
      <c r="J167" s="52">
        <v>1</v>
      </c>
      <c r="K167" s="52"/>
      <c r="L167" s="52"/>
      <c r="M167" s="52">
        <v>1</v>
      </c>
      <c r="N167" s="52"/>
      <c r="O167" s="52"/>
      <c r="P167" s="52">
        <v>1</v>
      </c>
      <c r="Q167" s="52"/>
      <c r="R167" s="52"/>
      <c r="S167" s="52">
        <v>1</v>
      </c>
      <c r="T167" s="52"/>
      <c r="U167" s="52"/>
      <c r="V167" s="52">
        <v>1</v>
      </c>
      <c r="W167" s="52"/>
      <c r="X167" s="52"/>
      <c r="Y167" s="52">
        <v>1</v>
      </c>
      <c r="Z167" s="52"/>
      <c r="AA167" s="52"/>
      <c r="AB167" s="52">
        <v>1</v>
      </c>
      <c r="AC167" s="52"/>
      <c r="AD167" s="52"/>
      <c r="AE167" s="52">
        <v>1</v>
      </c>
      <c r="AF167" s="52"/>
      <c r="AG167" s="52"/>
      <c r="AH167" s="52">
        <v>1</v>
      </c>
      <c r="AI167" s="52"/>
      <c r="AJ167" s="52"/>
      <c r="AK167" s="52"/>
      <c r="AL167" s="52">
        <v>1</v>
      </c>
      <c r="AM167" s="52"/>
      <c r="AN167" s="52">
        <v>1</v>
      </c>
      <c r="AO167" s="52"/>
      <c r="AP167" s="52"/>
      <c r="AQ167" s="52">
        <v>1</v>
      </c>
      <c r="AR167" s="52"/>
      <c r="AS167" s="52"/>
      <c r="AT167" s="52">
        <v>1</v>
      </c>
      <c r="AU167" s="52"/>
      <c r="AV167" s="52"/>
      <c r="AW167" s="52">
        <v>1</v>
      </c>
      <c r="AX167" s="52"/>
      <c r="AY167" s="52">
        <v>1</v>
      </c>
      <c r="AZ167" s="52"/>
      <c r="BA167" s="55"/>
      <c r="BB167" s="52"/>
      <c r="BC167" s="52">
        <v>1</v>
      </c>
      <c r="BD167" s="52"/>
      <c r="BE167" s="52"/>
      <c r="BF167" s="52">
        <v>1</v>
      </c>
      <c r="BG167" s="52"/>
      <c r="BH167" s="52">
        <v>1</v>
      </c>
      <c r="BI167" s="52"/>
      <c r="BJ167" s="55"/>
      <c r="BK167" s="52">
        <v>1</v>
      </c>
      <c r="BL167" s="52"/>
      <c r="BM167" s="55"/>
      <c r="BN167" s="52">
        <v>1</v>
      </c>
      <c r="BO167" s="52"/>
      <c r="BP167" s="52"/>
      <c r="BQ167" s="52">
        <v>1</v>
      </c>
      <c r="BR167" s="52"/>
      <c r="BS167" s="52"/>
      <c r="BT167" s="52"/>
      <c r="BU167" s="52">
        <v>1</v>
      </c>
      <c r="BV167" s="52"/>
      <c r="BW167" s="52">
        <v>1</v>
      </c>
      <c r="BX167" s="52"/>
      <c r="BY167" s="52"/>
      <c r="BZ167" s="52">
        <v>1</v>
      </c>
      <c r="CA167" s="52"/>
      <c r="CB167" s="52"/>
      <c r="CC167" s="52">
        <v>1</v>
      </c>
      <c r="CD167" s="52"/>
      <c r="CE167" s="52"/>
      <c r="CF167" s="52"/>
      <c r="CG167" s="52">
        <v>1</v>
      </c>
      <c r="CH167" s="52"/>
      <c r="CI167" s="52">
        <v>1</v>
      </c>
      <c r="CJ167" s="52"/>
      <c r="CK167" s="52"/>
      <c r="CL167" s="52"/>
      <c r="CM167" s="52">
        <v>1</v>
      </c>
      <c r="CN167" s="52"/>
      <c r="CO167" s="52"/>
      <c r="CP167" s="52">
        <v>1</v>
      </c>
      <c r="CQ167" s="52"/>
      <c r="CR167" s="52"/>
      <c r="CS167" s="52">
        <v>1</v>
      </c>
      <c r="CT167" s="52"/>
      <c r="CU167" s="52"/>
      <c r="CV167" s="52"/>
      <c r="CW167" s="52">
        <v>1</v>
      </c>
      <c r="CX167" s="52"/>
      <c r="CY167" s="52"/>
      <c r="CZ167" s="52">
        <v>1</v>
      </c>
      <c r="DA167" s="52"/>
      <c r="DB167" s="52">
        <v>1</v>
      </c>
      <c r="DC167" s="72"/>
      <c r="DD167" s="52"/>
      <c r="DE167" s="52">
        <v>1</v>
      </c>
      <c r="DF167" s="72"/>
      <c r="DG167" s="52"/>
      <c r="DH167" s="52">
        <v>1</v>
      </c>
      <c r="DI167" s="72"/>
      <c r="DJ167" s="52"/>
      <c r="DK167" s="52">
        <v>1</v>
      </c>
      <c r="DL167" s="72"/>
      <c r="DM167" s="52"/>
      <c r="DN167" s="52">
        <v>1</v>
      </c>
      <c r="DO167" s="72"/>
    </row>
    <row r="168" spans="1:119" ht="62.25" customHeight="1">
      <c r="A168" s="50">
        <v>5</v>
      </c>
      <c r="B168" s="51" t="s">
        <v>1720</v>
      </c>
      <c r="C168" s="52"/>
      <c r="D168" s="52">
        <v>1</v>
      </c>
      <c r="E168" s="52"/>
      <c r="F168" s="52"/>
      <c r="G168" s="52">
        <v>1</v>
      </c>
      <c r="H168" s="52"/>
      <c r="I168" s="52"/>
      <c r="J168" s="52">
        <v>1</v>
      </c>
      <c r="K168" s="52"/>
      <c r="L168" s="52"/>
      <c r="M168" s="52">
        <v>1</v>
      </c>
      <c r="N168" s="52"/>
      <c r="O168" s="52"/>
      <c r="P168" s="52">
        <v>1</v>
      </c>
      <c r="Q168" s="52"/>
      <c r="R168" s="52"/>
      <c r="S168" s="52">
        <v>1</v>
      </c>
      <c r="T168" s="52"/>
      <c r="U168" s="52">
        <v>1</v>
      </c>
      <c r="V168" s="52"/>
      <c r="W168" s="52"/>
      <c r="X168" s="52"/>
      <c r="Y168" s="52">
        <v>1</v>
      </c>
      <c r="Z168" s="52"/>
      <c r="AA168" s="52"/>
      <c r="AB168" s="52">
        <v>1</v>
      </c>
      <c r="AC168" s="52"/>
      <c r="AD168" s="52"/>
      <c r="AE168" s="52">
        <v>1</v>
      </c>
      <c r="AF168" s="52"/>
      <c r="AG168" s="52"/>
      <c r="AH168" s="52">
        <v>1</v>
      </c>
      <c r="AI168" s="52"/>
      <c r="AJ168" s="52"/>
      <c r="AK168" s="52"/>
      <c r="AL168" s="52">
        <v>1</v>
      </c>
      <c r="AM168" s="52"/>
      <c r="AN168" s="52">
        <v>1</v>
      </c>
      <c r="AO168" s="52"/>
      <c r="AP168" s="52"/>
      <c r="AQ168" s="52">
        <v>1</v>
      </c>
      <c r="AR168" s="52"/>
      <c r="AS168" s="52"/>
      <c r="AT168" s="52">
        <v>1</v>
      </c>
      <c r="AU168" s="52"/>
      <c r="AV168" s="52"/>
      <c r="AW168" s="52">
        <v>1</v>
      </c>
      <c r="AX168" s="52"/>
      <c r="AY168" s="52"/>
      <c r="AZ168" s="52">
        <v>1</v>
      </c>
      <c r="BA168" s="52"/>
      <c r="BB168" s="52"/>
      <c r="BC168" s="52">
        <v>1</v>
      </c>
      <c r="BD168" s="52"/>
      <c r="BE168" s="52"/>
      <c r="BF168" s="52">
        <v>1</v>
      </c>
      <c r="BG168" s="52"/>
      <c r="BH168" s="52"/>
      <c r="BI168" s="52">
        <v>1</v>
      </c>
      <c r="BJ168" s="55"/>
      <c r="BK168" s="52"/>
      <c r="BL168" s="52">
        <v>1</v>
      </c>
      <c r="BM168" s="55"/>
      <c r="BN168" s="52">
        <v>1</v>
      </c>
      <c r="BO168" s="52"/>
      <c r="BP168" s="52"/>
      <c r="BQ168" s="52"/>
      <c r="BR168" s="52">
        <v>1</v>
      </c>
      <c r="BS168" s="52"/>
      <c r="BT168" s="52"/>
      <c r="BU168" s="52">
        <v>1</v>
      </c>
      <c r="BV168" s="52"/>
      <c r="BW168" s="52"/>
      <c r="BX168" s="52">
        <v>1</v>
      </c>
      <c r="BY168" s="52"/>
      <c r="BZ168" s="52"/>
      <c r="CA168" s="52">
        <v>1</v>
      </c>
      <c r="CB168" s="52"/>
      <c r="CC168" s="52"/>
      <c r="CD168" s="52">
        <v>1</v>
      </c>
      <c r="CE168" s="52"/>
      <c r="CF168" s="52"/>
      <c r="CG168" s="52">
        <v>1</v>
      </c>
      <c r="CH168" s="52"/>
      <c r="CI168" s="52"/>
      <c r="CJ168" s="52">
        <v>1</v>
      </c>
      <c r="CK168" s="52"/>
      <c r="CL168" s="52"/>
      <c r="CM168" s="52">
        <v>1</v>
      </c>
      <c r="CN168" s="52"/>
      <c r="CO168" s="52"/>
      <c r="CP168" s="52">
        <v>1</v>
      </c>
      <c r="CQ168" s="52"/>
      <c r="CR168" s="52"/>
      <c r="CS168" s="52">
        <v>1</v>
      </c>
      <c r="CT168" s="52"/>
      <c r="CU168" s="52"/>
      <c r="CV168" s="52">
        <v>1</v>
      </c>
      <c r="CW168" s="52"/>
      <c r="CX168" s="52"/>
      <c r="CY168" s="52">
        <v>1</v>
      </c>
      <c r="CZ168" s="52"/>
      <c r="DA168" s="52"/>
      <c r="DB168" s="52">
        <v>1</v>
      </c>
      <c r="DC168" s="72"/>
      <c r="DD168" s="52"/>
      <c r="DE168" s="52">
        <v>1</v>
      </c>
      <c r="DF168" s="72"/>
      <c r="DG168" s="52"/>
      <c r="DH168" s="52">
        <v>1</v>
      </c>
      <c r="DI168" s="72"/>
      <c r="DJ168" s="52"/>
      <c r="DK168" s="52"/>
      <c r="DL168" s="72">
        <v>1</v>
      </c>
      <c r="DM168" s="52"/>
      <c r="DN168" s="52">
        <v>1</v>
      </c>
      <c r="DO168" s="72"/>
    </row>
    <row r="169" spans="1:119" ht="62.25" customHeight="1">
      <c r="A169" s="50">
        <v>6</v>
      </c>
      <c r="B169" s="51" t="s">
        <v>1730</v>
      </c>
      <c r="C169" s="52"/>
      <c r="D169" s="52"/>
      <c r="E169" s="52">
        <v>1</v>
      </c>
      <c r="F169" s="52"/>
      <c r="G169" s="52">
        <v>1</v>
      </c>
      <c r="H169" s="52"/>
      <c r="I169" s="52"/>
      <c r="J169" s="52">
        <v>1</v>
      </c>
      <c r="K169" s="52"/>
      <c r="L169" s="52"/>
      <c r="M169" s="52">
        <v>1</v>
      </c>
      <c r="N169" s="52"/>
      <c r="O169" s="52"/>
      <c r="P169" s="52">
        <v>1</v>
      </c>
      <c r="Q169" s="52"/>
      <c r="R169" s="52">
        <v>1</v>
      </c>
      <c r="S169" s="52"/>
      <c r="T169" s="52"/>
      <c r="U169" s="52"/>
      <c r="V169" s="52">
        <v>1</v>
      </c>
      <c r="W169" s="52"/>
      <c r="X169" s="52"/>
      <c r="Y169" s="52">
        <v>1</v>
      </c>
      <c r="Z169" s="52"/>
      <c r="AA169" s="52"/>
      <c r="AB169" s="52">
        <v>1</v>
      </c>
      <c r="AC169" s="52"/>
      <c r="AD169" s="52"/>
      <c r="AE169" s="52">
        <v>1</v>
      </c>
      <c r="AF169" s="52"/>
      <c r="AG169" s="52"/>
      <c r="AH169" s="52">
        <v>1</v>
      </c>
      <c r="AI169" s="52"/>
      <c r="AJ169" s="52"/>
      <c r="AK169" s="52"/>
      <c r="AL169" s="52">
        <v>1</v>
      </c>
      <c r="AM169" s="52"/>
      <c r="AN169" s="52">
        <v>1</v>
      </c>
      <c r="AO169" s="52"/>
      <c r="AP169" s="52">
        <v>1</v>
      </c>
      <c r="AQ169" s="52"/>
      <c r="AR169" s="52"/>
      <c r="AS169" s="52"/>
      <c r="AT169" s="52">
        <v>1</v>
      </c>
      <c r="AU169" s="52"/>
      <c r="AV169" s="52">
        <v>1</v>
      </c>
      <c r="AW169" s="52"/>
      <c r="AX169" s="52"/>
      <c r="AY169" s="52">
        <v>1</v>
      </c>
      <c r="AZ169" s="52"/>
      <c r="BA169" s="55"/>
      <c r="BB169" s="52">
        <v>1</v>
      </c>
      <c r="BC169" s="52"/>
      <c r="BD169" s="52"/>
      <c r="BE169" s="52">
        <v>1</v>
      </c>
      <c r="BF169" s="52"/>
      <c r="BG169" s="52"/>
      <c r="BH169" s="52"/>
      <c r="BI169" s="52">
        <v>1</v>
      </c>
      <c r="BJ169" s="55"/>
      <c r="BK169" s="52">
        <v>1</v>
      </c>
      <c r="BL169" s="52"/>
      <c r="BM169" s="55"/>
      <c r="BN169" s="52"/>
      <c r="BO169" s="52">
        <v>1</v>
      </c>
      <c r="BP169" s="52"/>
      <c r="BQ169" s="52"/>
      <c r="BR169" s="52">
        <v>1</v>
      </c>
      <c r="BS169" s="52"/>
      <c r="BT169" s="52"/>
      <c r="BU169" s="52">
        <v>1</v>
      </c>
      <c r="BV169" s="52"/>
      <c r="BW169" s="52"/>
      <c r="BX169" s="52">
        <v>1</v>
      </c>
      <c r="BY169" s="52"/>
      <c r="BZ169" s="52"/>
      <c r="CA169" s="52">
        <v>1</v>
      </c>
      <c r="CB169" s="52"/>
      <c r="CC169" s="52">
        <v>1</v>
      </c>
      <c r="CD169" s="52"/>
      <c r="CE169" s="52"/>
      <c r="CF169" s="52">
        <v>1</v>
      </c>
      <c r="CG169" s="52"/>
      <c r="CH169" s="52"/>
      <c r="CI169" s="52">
        <v>1</v>
      </c>
      <c r="CJ169" s="52"/>
      <c r="CK169" s="52"/>
      <c r="CL169" s="52"/>
      <c r="CM169" s="52">
        <v>1</v>
      </c>
      <c r="CN169" s="52"/>
      <c r="CO169" s="52"/>
      <c r="CP169" s="52">
        <v>1</v>
      </c>
      <c r="CQ169" s="52"/>
      <c r="CR169" s="52"/>
      <c r="CS169" s="52">
        <v>1</v>
      </c>
      <c r="CT169" s="52"/>
      <c r="CU169" s="52"/>
      <c r="CV169" s="52">
        <v>1</v>
      </c>
      <c r="CW169" s="52"/>
      <c r="CX169" s="52">
        <v>1</v>
      </c>
      <c r="CY169" s="52"/>
      <c r="CZ169" s="52"/>
      <c r="DA169" s="52"/>
      <c r="DB169" s="52"/>
      <c r="DC169" s="72">
        <v>1</v>
      </c>
      <c r="DD169" s="52"/>
      <c r="DE169" s="52">
        <v>1</v>
      </c>
      <c r="DF169" s="72"/>
      <c r="DG169" s="52"/>
      <c r="DH169" s="52">
        <v>1</v>
      </c>
      <c r="DI169" s="72"/>
      <c r="DJ169" s="52"/>
      <c r="DK169" s="52">
        <v>1</v>
      </c>
      <c r="DL169" s="72"/>
      <c r="DM169" s="52"/>
      <c r="DN169" s="52"/>
      <c r="DO169" s="72">
        <v>1</v>
      </c>
    </row>
    <row r="170" spans="1:119" ht="62.25" customHeight="1">
      <c r="A170" s="50">
        <v>7</v>
      </c>
      <c r="B170" s="51" t="s">
        <v>1725</v>
      </c>
      <c r="C170" s="54"/>
      <c r="D170" s="52">
        <v>1</v>
      </c>
      <c r="E170" s="52"/>
      <c r="F170" s="52"/>
      <c r="G170" s="52">
        <v>1</v>
      </c>
      <c r="H170" s="52"/>
      <c r="I170" s="52"/>
      <c r="J170" s="52">
        <v>1</v>
      </c>
      <c r="K170" s="52"/>
      <c r="L170" s="52">
        <v>1</v>
      </c>
      <c r="M170" s="52"/>
      <c r="N170" s="52"/>
      <c r="O170" s="52">
        <v>1</v>
      </c>
      <c r="P170" s="52"/>
      <c r="Q170" s="52"/>
      <c r="R170" s="52">
        <v>1</v>
      </c>
      <c r="S170" s="52"/>
      <c r="T170" s="52"/>
      <c r="U170" s="52"/>
      <c r="V170" s="52"/>
      <c r="W170" s="52">
        <v>1</v>
      </c>
      <c r="X170" s="52"/>
      <c r="Y170" s="52"/>
      <c r="Z170" s="52">
        <v>1</v>
      </c>
      <c r="AA170" s="52"/>
      <c r="AB170" s="52">
        <v>1</v>
      </c>
      <c r="AC170" s="52"/>
      <c r="AD170" s="52"/>
      <c r="AE170" s="52">
        <v>1</v>
      </c>
      <c r="AF170" s="52"/>
      <c r="AG170" s="52">
        <v>1</v>
      </c>
      <c r="AH170" s="52"/>
      <c r="AI170" s="52"/>
      <c r="AJ170" s="52"/>
      <c r="AK170" s="52">
        <v>1</v>
      </c>
      <c r="AL170" s="52"/>
      <c r="AM170" s="52">
        <v>1</v>
      </c>
      <c r="AN170" s="52"/>
      <c r="AO170" s="52"/>
      <c r="AP170" s="52">
        <v>1</v>
      </c>
      <c r="AQ170" s="52"/>
      <c r="AR170" s="52"/>
      <c r="AS170" s="52">
        <v>1</v>
      </c>
      <c r="AT170" s="52"/>
      <c r="AU170" s="52"/>
      <c r="AV170" s="52">
        <v>1</v>
      </c>
      <c r="AW170" s="52"/>
      <c r="AX170" s="52"/>
      <c r="AY170" s="52">
        <v>1</v>
      </c>
      <c r="AZ170" s="52"/>
      <c r="BA170" s="55"/>
      <c r="BB170" s="52"/>
      <c r="BC170" s="52">
        <v>1</v>
      </c>
      <c r="BD170" s="52"/>
      <c r="BE170" s="52"/>
      <c r="BF170" s="52">
        <v>1</v>
      </c>
      <c r="BG170" s="52"/>
      <c r="BH170" s="52">
        <v>1</v>
      </c>
      <c r="BI170" s="52"/>
      <c r="BJ170" s="55"/>
      <c r="BK170" s="52"/>
      <c r="BL170" s="52">
        <v>1</v>
      </c>
      <c r="BM170" s="55"/>
      <c r="BN170" s="52">
        <v>1</v>
      </c>
      <c r="BO170" s="52"/>
      <c r="BP170" s="52"/>
      <c r="BQ170" s="52">
        <v>1</v>
      </c>
      <c r="BR170" s="52"/>
      <c r="BS170" s="52"/>
      <c r="BT170" s="52">
        <v>1</v>
      </c>
      <c r="BU170" s="52"/>
      <c r="BV170" s="52"/>
      <c r="BW170" s="52"/>
      <c r="BX170" s="52">
        <v>1</v>
      </c>
      <c r="BY170" s="52"/>
      <c r="BZ170" s="52">
        <v>1</v>
      </c>
      <c r="CA170" s="52"/>
      <c r="CB170" s="52"/>
      <c r="CC170" s="52">
        <v>1</v>
      </c>
      <c r="CD170" s="52"/>
      <c r="CE170" s="52"/>
      <c r="CF170" s="52"/>
      <c r="CG170" s="52">
        <v>1</v>
      </c>
      <c r="CH170" s="52"/>
      <c r="CI170" s="52"/>
      <c r="CJ170" s="52">
        <v>1</v>
      </c>
      <c r="CK170" s="52"/>
      <c r="CL170" s="52">
        <v>1</v>
      </c>
      <c r="CM170" s="52"/>
      <c r="CN170" s="52"/>
      <c r="CO170" s="52"/>
      <c r="CP170" s="52">
        <v>1</v>
      </c>
      <c r="CQ170" s="52"/>
      <c r="CR170" s="52"/>
      <c r="CS170" s="52">
        <v>1</v>
      </c>
      <c r="CT170" s="52"/>
      <c r="CU170" s="52"/>
      <c r="CV170" s="52">
        <v>1</v>
      </c>
      <c r="CW170" s="52"/>
      <c r="CX170" s="52"/>
      <c r="CY170" s="52">
        <v>1</v>
      </c>
      <c r="CZ170" s="52"/>
      <c r="DA170" s="52"/>
      <c r="DB170" s="52">
        <v>1</v>
      </c>
      <c r="DC170" s="72"/>
      <c r="DD170" s="52">
        <v>1</v>
      </c>
      <c r="DE170" s="52"/>
      <c r="DF170" s="72"/>
      <c r="DG170" s="52"/>
      <c r="DH170" s="52">
        <v>1</v>
      </c>
      <c r="DI170" s="72"/>
      <c r="DJ170" s="52"/>
      <c r="DK170" s="52">
        <v>1</v>
      </c>
      <c r="DL170" s="72"/>
      <c r="DM170" s="52"/>
      <c r="DN170" s="52"/>
      <c r="DO170" s="72">
        <v>1</v>
      </c>
    </row>
    <row r="171" spans="1:119" ht="62.25" customHeight="1">
      <c r="A171" s="57">
        <v>8</v>
      </c>
      <c r="B171" s="51" t="s">
        <v>1721</v>
      </c>
      <c r="C171" s="54"/>
      <c r="D171" s="52">
        <v>1</v>
      </c>
      <c r="E171" s="52"/>
      <c r="F171" s="52">
        <v>1</v>
      </c>
      <c r="G171" s="52"/>
      <c r="H171" s="52"/>
      <c r="I171" s="52"/>
      <c r="J171" s="52">
        <v>1</v>
      </c>
      <c r="K171" s="52"/>
      <c r="L171" s="52"/>
      <c r="M171" s="52">
        <v>1</v>
      </c>
      <c r="N171" s="52"/>
      <c r="O171" s="52"/>
      <c r="P171" s="52">
        <v>1</v>
      </c>
      <c r="Q171" s="52"/>
      <c r="R171" s="52"/>
      <c r="S171" s="52">
        <v>1</v>
      </c>
      <c r="T171" s="52"/>
      <c r="U171" s="52">
        <v>1</v>
      </c>
      <c r="V171" s="52"/>
      <c r="W171" s="52"/>
      <c r="X171" s="52"/>
      <c r="Y171" s="52">
        <v>1</v>
      </c>
      <c r="Z171" s="52"/>
      <c r="AA171" s="52"/>
      <c r="AB171" s="52">
        <v>1</v>
      </c>
      <c r="AC171" s="52"/>
      <c r="AD171" s="52"/>
      <c r="AE171" s="52">
        <v>1</v>
      </c>
      <c r="AF171" s="52"/>
      <c r="AG171" s="52"/>
      <c r="AH171" s="52">
        <v>1</v>
      </c>
      <c r="AI171" s="52"/>
      <c r="AJ171" s="52"/>
      <c r="AK171" s="52">
        <v>1</v>
      </c>
      <c r="AL171" s="52"/>
      <c r="AM171" s="52"/>
      <c r="AN171" s="52">
        <v>1</v>
      </c>
      <c r="AO171" s="52"/>
      <c r="AP171" s="52"/>
      <c r="AQ171" s="52">
        <v>1</v>
      </c>
      <c r="AR171" s="52"/>
      <c r="AS171" s="52"/>
      <c r="AT171" s="40">
        <v>1</v>
      </c>
      <c r="AU171" s="52"/>
      <c r="AV171" s="52"/>
      <c r="AW171" s="52">
        <v>1</v>
      </c>
      <c r="AX171" s="52"/>
      <c r="AY171" s="52"/>
      <c r="AZ171" s="52">
        <v>1</v>
      </c>
      <c r="BA171" s="55"/>
      <c r="BB171" s="52"/>
      <c r="BC171" s="52">
        <v>1</v>
      </c>
      <c r="BD171" s="52"/>
      <c r="BE171" s="52"/>
      <c r="BF171" s="52">
        <v>1</v>
      </c>
      <c r="BG171" s="52"/>
      <c r="BH171" s="52"/>
      <c r="BI171" s="52">
        <v>1</v>
      </c>
      <c r="BJ171" s="55"/>
      <c r="BK171" s="52"/>
      <c r="BL171" s="52">
        <v>1</v>
      </c>
      <c r="BM171" s="55"/>
      <c r="BN171" s="52">
        <v>1</v>
      </c>
      <c r="BO171" s="52"/>
      <c r="BP171" s="52"/>
      <c r="BQ171" s="52"/>
      <c r="BR171" s="52">
        <v>1</v>
      </c>
      <c r="BS171" s="52"/>
      <c r="BT171" s="52"/>
      <c r="BU171" s="52">
        <v>1</v>
      </c>
      <c r="BV171" s="52"/>
      <c r="BW171" s="52"/>
      <c r="BX171" s="52">
        <v>1</v>
      </c>
      <c r="BY171" s="52"/>
      <c r="BZ171" s="52"/>
      <c r="CA171" s="52">
        <v>1</v>
      </c>
      <c r="CB171" s="52"/>
      <c r="CC171" s="52"/>
      <c r="CD171" s="52">
        <v>1</v>
      </c>
      <c r="CE171" s="52"/>
      <c r="CF171" s="52"/>
      <c r="CG171" s="52">
        <v>1</v>
      </c>
      <c r="CH171" s="52"/>
      <c r="CI171" s="52"/>
      <c r="CJ171" s="52">
        <v>1</v>
      </c>
      <c r="CK171" s="52"/>
      <c r="CL171" s="52"/>
      <c r="CM171" s="52">
        <v>1</v>
      </c>
      <c r="CN171" s="52"/>
      <c r="CO171" s="52">
        <v>1</v>
      </c>
      <c r="CP171" s="52"/>
      <c r="CQ171" s="52"/>
      <c r="CR171" s="52"/>
      <c r="CS171" s="52">
        <v>1</v>
      </c>
      <c r="CT171" s="52"/>
      <c r="CU171" s="52"/>
      <c r="CV171" s="52">
        <v>1</v>
      </c>
      <c r="CW171" s="52"/>
      <c r="CX171" s="52"/>
      <c r="CY171" s="52">
        <v>1</v>
      </c>
      <c r="CZ171" s="52"/>
      <c r="DA171" s="52"/>
      <c r="DB171" s="52">
        <v>1</v>
      </c>
      <c r="DC171" s="72"/>
      <c r="DD171" s="52"/>
      <c r="DE171" s="52">
        <v>1</v>
      </c>
      <c r="DF171" s="72"/>
      <c r="DG171" s="52"/>
      <c r="DH171" s="52">
        <v>1</v>
      </c>
      <c r="DI171" s="72"/>
      <c r="DJ171" s="52"/>
      <c r="DK171" s="52"/>
      <c r="DL171" s="72">
        <v>1</v>
      </c>
      <c r="DM171" s="52"/>
      <c r="DN171" s="52">
        <v>1</v>
      </c>
      <c r="DO171" s="72"/>
    </row>
    <row r="172" spans="1:119" ht="62.25" customHeight="1">
      <c r="A172" s="57">
        <v>9</v>
      </c>
      <c r="B172" s="51" t="s">
        <v>1728</v>
      </c>
      <c r="C172" s="54"/>
      <c r="D172" s="52">
        <v>1</v>
      </c>
      <c r="E172" s="52"/>
      <c r="F172" s="52"/>
      <c r="G172" s="52">
        <v>1</v>
      </c>
      <c r="H172" s="52"/>
      <c r="I172" s="52"/>
      <c r="J172" s="52">
        <v>1</v>
      </c>
      <c r="K172" s="52"/>
      <c r="L172" s="52"/>
      <c r="M172" s="52">
        <v>1</v>
      </c>
      <c r="N172" s="52"/>
      <c r="O172" s="52"/>
      <c r="P172" s="52">
        <v>1</v>
      </c>
      <c r="Q172" s="52"/>
      <c r="R172" s="52"/>
      <c r="S172" s="52">
        <v>1</v>
      </c>
      <c r="T172" s="52"/>
      <c r="U172" s="52"/>
      <c r="V172" s="52">
        <v>1</v>
      </c>
      <c r="W172" s="52"/>
      <c r="X172" s="52"/>
      <c r="Y172" s="52">
        <v>1</v>
      </c>
      <c r="Z172" s="52"/>
      <c r="AA172" s="52"/>
      <c r="AB172" s="52">
        <v>1</v>
      </c>
      <c r="AC172" s="52"/>
      <c r="AD172" s="52"/>
      <c r="AE172" s="52">
        <v>1</v>
      </c>
      <c r="AF172" s="52"/>
      <c r="AG172" s="52"/>
      <c r="AH172" s="52">
        <v>1</v>
      </c>
      <c r="AI172" s="52"/>
      <c r="AJ172" s="52"/>
      <c r="AK172" s="52"/>
      <c r="AL172" s="52">
        <v>1</v>
      </c>
      <c r="AM172" s="52"/>
      <c r="AN172" s="52">
        <v>1</v>
      </c>
      <c r="AO172" s="52"/>
      <c r="AP172" s="52">
        <v>1</v>
      </c>
      <c r="AQ172" s="52"/>
      <c r="AR172" s="52"/>
      <c r="AS172" s="52"/>
      <c r="AT172" s="52">
        <v>1</v>
      </c>
      <c r="AU172" s="52"/>
      <c r="AV172" s="52">
        <v>1</v>
      </c>
      <c r="AW172" s="52"/>
      <c r="AX172" s="52"/>
      <c r="AY172" s="52"/>
      <c r="AZ172" s="52">
        <v>1</v>
      </c>
      <c r="BA172" s="52"/>
      <c r="BB172" s="52"/>
      <c r="BC172" s="52">
        <v>1</v>
      </c>
      <c r="BD172" s="52"/>
      <c r="BE172" s="52"/>
      <c r="BF172" s="52">
        <v>1</v>
      </c>
      <c r="BG172" s="52"/>
      <c r="BH172" s="52"/>
      <c r="BI172" s="52">
        <v>1</v>
      </c>
      <c r="BJ172" s="55"/>
      <c r="BK172" s="52">
        <v>1</v>
      </c>
      <c r="BL172" s="52"/>
      <c r="BM172" s="55"/>
      <c r="BN172" s="52">
        <v>1</v>
      </c>
      <c r="BO172" s="52"/>
      <c r="BP172" s="52"/>
      <c r="BQ172" s="52"/>
      <c r="BR172" s="52">
        <v>1</v>
      </c>
      <c r="BS172" s="52"/>
      <c r="BT172" s="52"/>
      <c r="BU172" s="52">
        <v>1</v>
      </c>
      <c r="BV172" s="52"/>
      <c r="BW172" s="52"/>
      <c r="BX172" s="52">
        <v>1</v>
      </c>
      <c r="BY172" s="52"/>
      <c r="BZ172" s="52"/>
      <c r="CA172" s="52">
        <v>1</v>
      </c>
      <c r="CB172" s="52"/>
      <c r="CC172" s="52"/>
      <c r="CD172" s="52">
        <v>1</v>
      </c>
      <c r="CE172" s="52"/>
      <c r="CF172" s="52"/>
      <c r="CG172" s="52">
        <v>1</v>
      </c>
      <c r="CH172" s="52"/>
      <c r="CI172" s="52">
        <v>1</v>
      </c>
      <c r="CJ172" s="52"/>
      <c r="CK172" s="52"/>
      <c r="CL172" s="52"/>
      <c r="CM172" s="52">
        <v>1</v>
      </c>
      <c r="CN172" s="52"/>
      <c r="CO172" s="52"/>
      <c r="CP172" s="52">
        <v>1</v>
      </c>
      <c r="CQ172" s="52"/>
      <c r="CR172" s="52"/>
      <c r="CS172" s="52">
        <v>1</v>
      </c>
      <c r="CT172" s="52"/>
      <c r="CU172" s="52"/>
      <c r="CV172" s="52"/>
      <c r="CW172" s="40">
        <v>1</v>
      </c>
      <c r="CX172" s="52"/>
      <c r="CY172" s="52">
        <v>1</v>
      </c>
      <c r="CZ172" s="52"/>
      <c r="DA172" s="52"/>
      <c r="DB172" s="52">
        <v>1</v>
      </c>
      <c r="DC172" s="72"/>
      <c r="DD172" s="52"/>
      <c r="DE172" s="52">
        <v>1</v>
      </c>
      <c r="DF172" s="72"/>
      <c r="DG172" s="52"/>
      <c r="DH172" s="52">
        <v>1</v>
      </c>
      <c r="DI172" s="72"/>
      <c r="DJ172" s="52"/>
      <c r="DK172" s="52">
        <v>1</v>
      </c>
      <c r="DL172" s="72"/>
      <c r="DM172" s="52"/>
      <c r="DN172" s="52">
        <v>1</v>
      </c>
      <c r="DO172" s="72"/>
    </row>
    <row r="173" spans="1:119" ht="62.25" customHeight="1">
      <c r="A173" s="57">
        <v>10</v>
      </c>
      <c r="B173" s="51" t="s">
        <v>1733</v>
      </c>
      <c r="C173" s="54"/>
      <c r="D173" s="52">
        <v>1</v>
      </c>
      <c r="E173" s="52"/>
      <c r="F173" s="52"/>
      <c r="G173" s="52">
        <v>1</v>
      </c>
      <c r="H173" s="52"/>
      <c r="I173" s="52"/>
      <c r="J173" s="52">
        <v>1</v>
      </c>
      <c r="K173" s="52"/>
      <c r="L173" s="52"/>
      <c r="M173" s="52">
        <v>1</v>
      </c>
      <c r="N173" s="52"/>
      <c r="O173" s="52"/>
      <c r="P173" s="52">
        <v>1</v>
      </c>
      <c r="Q173" s="52"/>
      <c r="R173" s="52"/>
      <c r="S173" s="52"/>
      <c r="T173" s="52">
        <v>1</v>
      </c>
      <c r="U173" s="52"/>
      <c r="V173" s="52">
        <v>1</v>
      </c>
      <c r="W173" s="52"/>
      <c r="X173" s="52"/>
      <c r="Y173" s="52">
        <v>1</v>
      </c>
      <c r="Z173" s="52"/>
      <c r="AA173" s="52"/>
      <c r="AB173" s="52"/>
      <c r="AC173" s="52">
        <v>1</v>
      </c>
      <c r="AD173" s="52"/>
      <c r="AE173" s="52">
        <v>1</v>
      </c>
      <c r="AF173" s="52"/>
      <c r="AG173" s="52"/>
      <c r="AH173" s="52">
        <v>1</v>
      </c>
      <c r="AI173" s="52"/>
      <c r="AJ173" s="52"/>
      <c r="AK173" s="52">
        <v>1</v>
      </c>
      <c r="AL173" s="52"/>
      <c r="AM173" s="52">
        <v>1</v>
      </c>
      <c r="AN173" s="52"/>
      <c r="AO173" s="52"/>
      <c r="AP173" s="52">
        <v>1</v>
      </c>
      <c r="AQ173" s="52"/>
      <c r="AR173" s="52"/>
      <c r="AS173" s="52">
        <v>1</v>
      </c>
      <c r="AT173" s="52"/>
      <c r="AU173" s="52"/>
      <c r="AV173" s="52"/>
      <c r="AW173" s="52">
        <v>1</v>
      </c>
      <c r="AX173" s="52"/>
      <c r="AY173" s="52">
        <v>1</v>
      </c>
      <c r="AZ173" s="52"/>
      <c r="BA173" s="55"/>
      <c r="BB173" s="52"/>
      <c r="BC173" s="52">
        <v>1</v>
      </c>
      <c r="BD173" s="52"/>
      <c r="BE173" s="52"/>
      <c r="BF173" s="52">
        <v>1</v>
      </c>
      <c r="BG173" s="52"/>
      <c r="BH173" s="52">
        <v>1</v>
      </c>
      <c r="BI173" s="52"/>
      <c r="BJ173" s="55"/>
      <c r="BK173" s="52"/>
      <c r="BL173" s="52">
        <v>1</v>
      </c>
      <c r="BM173" s="55"/>
      <c r="BN173" s="52">
        <v>1</v>
      </c>
      <c r="BO173" s="52"/>
      <c r="BP173" s="52"/>
      <c r="BQ173" s="52">
        <v>1</v>
      </c>
      <c r="BR173" s="52"/>
      <c r="BS173" s="52"/>
      <c r="BT173" s="52">
        <v>1</v>
      </c>
      <c r="BU173" s="52"/>
      <c r="BV173" s="52"/>
      <c r="BW173" s="52"/>
      <c r="BX173" s="52">
        <v>1</v>
      </c>
      <c r="BY173" s="52"/>
      <c r="BZ173" s="52"/>
      <c r="CA173" s="52">
        <v>1</v>
      </c>
      <c r="CB173" s="52"/>
      <c r="CC173" s="52"/>
      <c r="CD173" s="52">
        <v>1</v>
      </c>
      <c r="CE173" s="52"/>
      <c r="CF173" s="52"/>
      <c r="CG173" s="52">
        <v>1</v>
      </c>
      <c r="CH173" s="52"/>
      <c r="CI173" s="52"/>
      <c r="CJ173" s="52">
        <v>1</v>
      </c>
      <c r="CK173" s="52"/>
      <c r="CL173" s="52"/>
      <c r="CM173" s="52">
        <v>1</v>
      </c>
      <c r="CN173" s="52"/>
      <c r="CO173" s="52"/>
      <c r="CP173" s="52">
        <v>1</v>
      </c>
      <c r="CQ173" s="52"/>
      <c r="CR173" s="52"/>
      <c r="CS173" s="52">
        <v>1</v>
      </c>
      <c r="CT173" s="52"/>
      <c r="CU173" s="52"/>
      <c r="CV173" s="52">
        <v>1</v>
      </c>
      <c r="CW173" s="52"/>
      <c r="CX173" s="52"/>
      <c r="CY173" s="52">
        <v>1</v>
      </c>
      <c r="CZ173" s="52"/>
      <c r="DA173" s="52"/>
      <c r="DB173" s="52">
        <v>1</v>
      </c>
      <c r="DC173" s="72"/>
      <c r="DD173" s="52"/>
      <c r="DE173" s="52">
        <v>1</v>
      </c>
      <c r="DF173" s="72"/>
      <c r="DG173" s="52"/>
      <c r="DH173" s="52">
        <v>1</v>
      </c>
      <c r="DI173" s="72"/>
      <c r="DJ173" s="52"/>
      <c r="DK173" s="52">
        <v>1</v>
      </c>
      <c r="DL173" s="72"/>
      <c r="DM173" s="52"/>
      <c r="DN173" s="52">
        <v>1</v>
      </c>
      <c r="DO173" s="72"/>
    </row>
    <row r="174" spans="1:119" ht="62.25" customHeight="1">
      <c r="A174" s="57">
        <v>11</v>
      </c>
      <c r="B174" s="51" t="s">
        <v>1726</v>
      </c>
      <c r="C174" s="54"/>
      <c r="D174" s="52"/>
      <c r="E174" s="52">
        <v>1</v>
      </c>
      <c r="F174" s="52"/>
      <c r="G174" s="52"/>
      <c r="H174" s="52">
        <v>1</v>
      </c>
      <c r="I174" s="52"/>
      <c r="J174" s="52"/>
      <c r="K174" s="52">
        <v>1</v>
      </c>
      <c r="L174" s="52"/>
      <c r="M174" s="52"/>
      <c r="N174" s="52">
        <v>1</v>
      </c>
      <c r="O174" s="52"/>
      <c r="P174" s="52"/>
      <c r="Q174" s="52">
        <v>1</v>
      </c>
      <c r="R174" s="52"/>
      <c r="S174" s="52"/>
      <c r="T174" s="52">
        <v>1</v>
      </c>
      <c r="U174" s="52"/>
      <c r="V174" s="52">
        <v>1</v>
      </c>
      <c r="W174" s="52"/>
      <c r="X174" s="52"/>
      <c r="Y174" s="52"/>
      <c r="Z174" s="52">
        <v>1</v>
      </c>
      <c r="AA174" s="52"/>
      <c r="AB174" s="52"/>
      <c r="AC174" s="52">
        <v>1</v>
      </c>
      <c r="AD174" s="52"/>
      <c r="AE174" s="52"/>
      <c r="AF174" s="52">
        <v>1</v>
      </c>
      <c r="AG174" s="52"/>
      <c r="AH174" s="52"/>
      <c r="AI174" s="52">
        <v>1</v>
      </c>
      <c r="AJ174" s="52"/>
      <c r="AK174" s="52"/>
      <c r="AL174" s="52">
        <v>1</v>
      </c>
      <c r="AM174" s="52"/>
      <c r="AN174" s="52"/>
      <c r="AO174" s="52">
        <v>1</v>
      </c>
      <c r="AP174" s="52"/>
      <c r="AQ174" s="52">
        <v>1</v>
      </c>
      <c r="AR174" s="52"/>
      <c r="AS174" s="52"/>
      <c r="AT174" s="52">
        <v>1</v>
      </c>
      <c r="AU174" s="52"/>
      <c r="AV174" s="52"/>
      <c r="AW174" s="52">
        <v>1</v>
      </c>
      <c r="AX174" s="52"/>
      <c r="AY174" s="52"/>
      <c r="AZ174" s="52"/>
      <c r="BA174" s="55">
        <v>1</v>
      </c>
      <c r="BB174" s="52"/>
      <c r="BC174" s="52">
        <v>1</v>
      </c>
      <c r="BD174" s="52"/>
      <c r="BE174" s="52"/>
      <c r="BF174" s="52"/>
      <c r="BG174" s="52">
        <v>1</v>
      </c>
      <c r="BH174" s="52">
        <v>1</v>
      </c>
      <c r="BI174" s="52"/>
      <c r="BJ174" s="55"/>
      <c r="BK174" s="52">
        <v>1</v>
      </c>
      <c r="BL174" s="52"/>
      <c r="BM174" s="55"/>
      <c r="BN174" s="52"/>
      <c r="BO174" s="52">
        <v>1</v>
      </c>
      <c r="BP174" s="52"/>
      <c r="BQ174" s="52"/>
      <c r="BR174" s="52">
        <v>1</v>
      </c>
      <c r="BS174" s="52"/>
      <c r="BT174" s="52"/>
      <c r="BU174" s="52">
        <v>1</v>
      </c>
      <c r="BV174" s="52"/>
      <c r="BW174" s="52"/>
      <c r="BX174" s="52">
        <v>1</v>
      </c>
      <c r="BY174" s="52"/>
      <c r="BZ174" s="52">
        <v>1</v>
      </c>
      <c r="CA174" s="52"/>
      <c r="CB174" s="52"/>
      <c r="CC174" s="52"/>
      <c r="CD174" s="52"/>
      <c r="CE174" s="52">
        <v>1</v>
      </c>
      <c r="CF174" s="52"/>
      <c r="CG174" s="52"/>
      <c r="CH174" s="52">
        <v>1</v>
      </c>
      <c r="CI174" s="52"/>
      <c r="CJ174" s="52"/>
      <c r="CK174" s="52">
        <v>1</v>
      </c>
      <c r="CL174" s="52"/>
      <c r="CM174" s="52"/>
      <c r="CN174" s="52">
        <v>1</v>
      </c>
      <c r="CO174" s="52"/>
      <c r="CP174" s="52"/>
      <c r="CQ174" s="52">
        <v>1</v>
      </c>
      <c r="CR174" s="52"/>
      <c r="CS174" s="52"/>
      <c r="CT174" s="52">
        <v>1</v>
      </c>
      <c r="CU174" s="52"/>
      <c r="CV174" s="52"/>
      <c r="CW174" s="52">
        <v>1</v>
      </c>
      <c r="CX174" s="52"/>
      <c r="CY174" s="52"/>
      <c r="CZ174" s="52">
        <v>1</v>
      </c>
      <c r="DA174" s="52"/>
      <c r="DB174" s="52"/>
      <c r="DC174" s="72">
        <v>1</v>
      </c>
      <c r="DD174" s="52"/>
      <c r="DE174" s="52"/>
      <c r="DF174" s="72">
        <v>1</v>
      </c>
      <c r="DG174" s="52"/>
      <c r="DH174" s="52"/>
      <c r="DI174" s="72">
        <v>1</v>
      </c>
      <c r="DJ174" s="52"/>
      <c r="DK174" s="52"/>
      <c r="DL174" s="72">
        <v>1</v>
      </c>
      <c r="DM174" s="52"/>
      <c r="DN174" s="52">
        <v>1</v>
      </c>
      <c r="DO174" s="72"/>
    </row>
    <row r="175" spans="1:119" ht="62.25" customHeight="1">
      <c r="A175" s="57">
        <v>12</v>
      </c>
      <c r="B175" s="51" t="s">
        <v>1741</v>
      </c>
      <c r="C175" s="54"/>
      <c r="D175" s="52">
        <v>1</v>
      </c>
      <c r="E175" s="52"/>
      <c r="F175" s="52"/>
      <c r="G175" s="52">
        <v>1</v>
      </c>
      <c r="H175" s="52"/>
      <c r="I175" s="52"/>
      <c r="J175" s="52">
        <v>1</v>
      </c>
      <c r="K175" s="52"/>
      <c r="L175" s="52"/>
      <c r="M175" s="52">
        <v>1</v>
      </c>
      <c r="N175" s="52"/>
      <c r="O175" s="52"/>
      <c r="P175" s="52">
        <v>1</v>
      </c>
      <c r="Q175" s="52"/>
      <c r="R175" s="52"/>
      <c r="S175" s="52">
        <v>1</v>
      </c>
      <c r="T175" s="52"/>
      <c r="U175" s="52"/>
      <c r="V175" s="52">
        <v>1</v>
      </c>
      <c r="W175" s="52"/>
      <c r="X175" s="52"/>
      <c r="Y175" s="52">
        <v>1</v>
      </c>
      <c r="Z175" s="52"/>
      <c r="AA175" s="52"/>
      <c r="AB175" s="52"/>
      <c r="AC175" s="52">
        <v>1</v>
      </c>
      <c r="AD175" s="52"/>
      <c r="AE175" s="52">
        <v>1</v>
      </c>
      <c r="AF175" s="52"/>
      <c r="AG175" s="52"/>
      <c r="AH175" s="52">
        <v>1</v>
      </c>
      <c r="AI175" s="52"/>
      <c r="AJ175" s="52"/>
      <c r="AK175" s="52"/>
      <c r="AL175" s="52">
        <v>1</v>
      </c>
      <c r="AM175" s="52"/>
      <c r="AN175" s="52">
        <v>1</v>
      </c>
      <c r="AO175" s="52"/>
      <c r="AP175" s="52"/>
      <c r="AQ175" s="52">
        <v>1</v>
      </c>
      <c r="AR175" s="52"/>
      <c r="AS175" s="52">
        <v>1</v>
      </c>
      <c r="AT175" s="52"/>
      <c r="AU175" s="52"/>
      <c r="AV175" s="52"/>
      <c r="AW175" s="52">
        <v>1</v>
      </c>
      <c r="AX175" s="52"/>
      <c r="AY175" s="52"/>
      <c r="AZ175" s="52">
        <v>1</v>
      </c>
      <c r="BA175" s="55"/>
      <c r="BB175" s="52"/>
      <c r="BC175" s="52">
        <v>1</v>
      </c>
      <c r="BD175" s="52"/>
      <c r="BE175" s="52"/>
      <c r="BF175" s="52">
        <v>1</v>
      </c>
      <c r="BG175" s="52"/>
      <c r="BH175" s="52">
        <v>1</v>
      </c>
      <c r="BI175" s="52"/>
      <c r="BJ175" s="55"/>
      <c r="BK175" s="52">
        <v>1</v>
      </c>
      <c r="BL175" s="52"/>
      <c r="BM175" s="55"/>
      <c r="BN175" s="52">
        <v>1</v>
      </c>
      <c r="BO175" s="52"/>
      <c r="BP175" s="52"/>
      <c r="BQ175" s="52">
        <v>1</v>
      </c>
      <c r="BR175" s="52"/>
      <c r="BS175" s="52"/>
      <c r="BT175" s="52"/>
      <c r="BU175" s="52">
        <v>1</v>
      </c>
      <c r="BV175" s="52"/>
      <c r="BW175" s="52"/>
      <c r="BX175" s="52">
        <v>1</v>
      </c>
      <c r="BY175" s="52"/>
      <c r="BZ175" s="52">
        <v>1</v>
      </c>
      <c r="CA175" s="52"/>
      <c r="CB175" s="52"/>
      <c r="CC175" s="52"/>
      <c r="CD175" s="52">
        <v>1</v>
      </c>
      <c r="CE175" s="52"/>
      <c r="CF175" s="52"/>
      <c r="CG175" s="52">
        <v>1</v>
      </c>
      <c r="CH175" s="52"/>
      <c r="CI175" s="52"/>
      <c r="CJ175" s="52">
        <v>1</v>
      </c>
      <c r="CK175" s="52"/>
      <c r="CL175" s="52"/>
      <c r="CM175" s="52">
        <v>1</v>
      </c>
      <c r="CN175" s="52"/>
      <c r="CO175" s="52"/>
      <c r="CP175" s="52">
        <v>1</v>
      </c>
      <c r="CQ175" s="52"/>
      <c r="CR175" s="52"/>
      <c r="CS175" s="52">
        <v>1</v>
      </c>
      <c r="CT175" s="52"/>
      <c r="CU175" s="52"/>
      <c r="CV175" s="52">
        <v>1</v>
      </c>
      <c r="CW175" s="52"/>
      <c r="CX175" s="52"/>
      <c r="CY175" s="52">
        <v>1</v>
      </c>
      <c r="CZ175" s="52"/>
      <c r="DA175" s="52"/>
      <c r="DB175" s="52">
        <v>1</v>
      </c>
      <c r="DC175" s="72"/>
      <c r="DD175" s="52"/>
      <c r="DE175" s="52">
        <v>1</v>
      </c>
      <c r="DF175" s="72"/>
      <c r="DG175" s="52"/>
      <c r="DH175" s="52">
        <v>1</v>
      </c>
      <c r="DI175" s="72"/>
      <c r="DJ175" s="52"/>
      <c r="DK175" s="52">
        <v>1</v>
      </c>
      <c r="DL175" s="72"/>
      <c r="DM175" s="52"/>
      <c r="DN175" s="52">
        <v>1</v>
      </c>
      <c r="DO175" s="72"/>
    </row>
    <row r="176" spans="1:119" ht="62.25" customHeight="1">
      <c r="A176" s="57">
        <v>13</v>
      </c>
      <c r="B176" s="51" t="s">
        <v>1735</v>
      </c>
      <c r="C176" s="54"/>
      <c r="D176" s="52">
        <v>1</v>
      </c>
      <c r="E176" s="52"/>
      <c r="F176" s="52"/>
      <c r="G176" s="52">
        <v>1</v>
      </c>
      <c r="H176" s="52"/>
      <c r="I176" s="52"/>
      <c r="J176" s="52">
        <v>1</v>
      </c>
      <c r="K176" s="52"/>
      <c r="L176" s="52"/>
      <c r="M176" s="52">
        <v>1</v>
      </c>
      <c r="N176" s="52"/>
      <c r="O176" s="52"/>
      <c r="P176" s="52">
        <v>1</v>
      </c>
      <c r="Q176" s="52"/>
      <c r="R176" s="52"/>
      <c r="S176" s="52">
        <v>1</v>
      </c>
      <c r="T176" s="52"/>
      <c r="U176" s="52"/>
      <c r="V176" s="52">
        <v>1</v>
      </c>
      <c r="W176" s="52"/>
      <c r="X176" s="52"/>
      <c r="Y176" s="52">
        <v>1</v>
      </c>
      <c r="Z176" s="52"/>
      <c r="AA176" s="52"/>
      <c r="AB176" s="52">
        <v>1</v>
      </c>
      <c r="AC176" s="52"/>
      <c r="AD176" s="52"/>
      <c r="AE176" s="52">
        <v>1</v>
      </c>
      <c r="AF176" s="52"/>
      <c r="AG176" s="52"/>
      <c r="AH176" s="52">
        <v>1</v>
      </c>
      <c r="AI176" s="52"/>
      <c r="AJ176" s="52"/>
      <c r="AK176" s="52">
        <v>1</v>
      </c>
      <c r="AL176" s="52"/>
      <c r="AM176" s="52"/>
      <c r="AN176" s="52">
        <v>1</v>
      </c>
      <c r="AO176" s="52"/>
      <c r="AP176" s="52">
        <v>1</v>
      </c>
      <c r="AQ176" s="52"/>
      <c r="AR176" s="52"/>
      <c r="AS176" s="52"/>
      <c r="AT176" s="52">
        <v>1</v>
      </c>
      <c r="AU176" s="52"/>
      <c r="AV176" s="52">
        <v>1</v>
      </c>
      <c r="AW176" s="52"/>
      <c r="AX176" s="52"/>
      <c r="AY176" s="52"/>
      <c r="AZ176" s="52">
        <v>1</v>
      </c>
      <c r="BA176" s="55"/>
      <c r="BB176" s="52"/>
      <c r="BC176" s="52">
        <v>1</v>
      </c>
      <c r="BD176" s="52"/>
      <c r="BE176" s="52"/>
      <c r="BF176" s="52">
        <v>1</v>
      </c>
      <c r="BG176" s="52"/>
      <c r="BH176" s="52">
        <v>1</v>
      </c>
      <c r="BI176" s="52"/>
      <c r="BJ176" s="55"/>
      <c r="BK176" s="52">
        <v>1</v>
      </c>
      <c r="BL176" s="52"/>
      <c r="BM176" s="55"/>
      <c r="BN176" s="52">
        <v>1</v>
      </c>
      <c r="BO176" s="52"/>
      <c r="BP176" s="52"/>
      <c r="BQ176" s="52">
        <v>1</v>
      </c>
      <c r="BR176" s="52"/>
      <c r="BS176" s="52"/>
      <c r="BT176" s="52">
        <v>1</v>
      </c>
      <c r="BU176" s="52"/>
      <c r="BV176" s="52"/>
      <c r="BW176" s="52"/>
      <c r="BX176" s="52">
        <v>1</v>
      </c>
      <c r="BY176" s="52"/>
      <c r="BZ176" s="52">
        <v>1</v>
      </c>
      <c r="CA176" s="52"/>
      <c r="CB176" s="52"/>
      <c r="CC176" s="52">
        <v>1</v>
      </c>
      <c r="CD176" s="52"/>
      <c r="CE176" s="52"/>
      <c r="CF176" s="52"/>
      <c r="CG176" s="52">
        <v>1</v>
      </c>
      <c r="CH176" s="52"/>
      <c r="CI176" s="52"/>
      <c r="CJ176" s="52">
        <v>1</v>
      </c>
      <c r="CK176" s="52"/>
      <c r="CL176" s="52"/>
      <c r="CM176" s="52">
        <v>1</v>
      </c>
      <c r="CN176" s="52"/>
      <c r="CO176" s="52"/>
      <c r="CP176" s="52">
        <v>1</v>
      </c>
      <c r="CQ176" s="52"/>
      <c r="CR176" s="52"/>
      <c r="CS176" s="52">
        <v>1</v>
      </c>
      <c r="CT176" s="52"/>
      <c r="CU176" s="52"/>
      <c r="CV176" s="52">
        <v>1</v>
      </c>
      <c r="CW176" s="52"/>
      <c r="CX176" s="52"/>
      <c r="CY176" s="52">
        <v>1</v>
      </c>
      <c r="CZ176" s="52"/>
      <c r="DA176" s="52"/>
      <c r="DB176" s="52">
        <v>1</v>
      </c>
      <c r="DC176" s="72"/>
      <c r="DD176" s="52"/>
      <c r="DE176" s="52">
        <v>1</v>
      </c>
      <c r="DF176" s="72"/>
      <c r="DG176" s="52"/>
      <c r="DH176" s="52">
        <v>1</v>
      </c>
      <c r="DI176" s="72"/>
      <c r="DJ176" s="52"/>
      <c r="DK176" s="52">
        <v>1</v>
      </c>
      <c r="DL176" s="72"/>
      <c r="DM176" s="52"/>
      <c r="DN176" s="52">
        <v>1</v>
      </c>
      <c r="DO176" s="72"/>
    </row>
    <row r="177" spans="1:119" ht="62.25" customHeight="1">
      <c r="A177" s="57">
        <v>14</v>
      </c>
      <c r="B177" s="51" t="s">
        <v>1737</v>
      </c>
      <c r="C177" s="52">
        <v>1</v>
      </c>
      <c r="D177" s="52"/>
      <c r="E177" s="52"/>
      <c r="F177" s="52">
        <v>1</v>
      </c>
      <c r="G177" s="52"/>
      <c r="H177" s="52"/>
      <c r="I177" s="52">
        <v>1</v>
      </c>
      <c r="J177" s="52"/>
      <c r="K177" s="52"/>
      <c r="L177" s="52">
        <v>1</v>
      </c>
      <c r="M177" s="52"/>
      <c r="N177" s="52"/>
      <c r="O177" s="52">
        <v>1</v>
      </c>
      <c r="P177" s="52"/>
      <c r="Q177" s="52"/>
      <c r="R177" s="52">
        <v>1</v>
      </c>
      <c r="S177" s="52"/>
      <c r="T177" s="52"/>
      <c r="U177" s="52">
        <v>1</v>
      </c>
      <c r="V177" s="52"/>
      <c r="W177" s="52"/>
      <c r="X177" s="52">
        <v>1</v>
      </c>
      <c r="Y177" s="52"/>
      <c r="Z177" s="52"/>
      <c r="AA177" s="52">
        <v>1</v>
      </c>
      <c r="AB177" s="52"/>
      <c r="AC177" s="52"/>
      <c r="AD177" s="52"/>
      <c r="AE177" s="52"/>
      <c r="AF177" s="52">
        <v>1</v>
      </c>
      <c r="AG177" s="52">
        <v>1</v>
      </c>
      <c r="AH177" s="52"/>
      <c r="AI177" s="52"/>
      <c r="AJ177" s="52">
        <v>1</v>
      </c>
      <c r="AK177" s="52"/>
      <c r="AL177" s="52"/>
      <c r="AM177" s="52">
        <v>1</v>
      </c>
      <c r="AN177" s="52"/>
      <c r="AO177" s="52"/>
      <c r="AP177" s="52">
        <v>1</v>
      </c>
      <c r="AQ177" s="52"/>
      <c r="AR177" s="52"/>
      <c r="AS177" s="52">
        <v>1</v>
      </c>
      <c r="AT177" s="52"/>
      <c r="AU177" s="52"/>
      <c r="AV177" s="52">
        <v>1</v>
      </c>
      <c r="AW177" s="52"/>
      <c r="AX177" s="52"/>
      <c r="AY177" s="52">
        <v>1</v>
      </c>
      <c r="AZ177" s="52"/>
      <c r="BA177" s="55"/>
      <c r="BB177" s="52">
        <v>1</v>
      </c>
      <c r="BC177" s="52"/>
      <c r="BD177" s="52"/>
      <c r="BE177" s="52">
        <v>1</v>
      </c>
      <c r="BF177" s="52"/>
      <c r="BG177" s="52"/>
      <c r="BH177" s="52">
        <v>1</v>
      </c>
      <c r="BI177" s="52"/>
      <c r="BJ177" s="55"/>
      <c r="BK177" s="52">
        <v>1</v>
      </c>
      <c r="BL177" s="52"/>
      <c r="BM177" s="55"/>
      <c r="BN177" s="52">
        <v>1</v>
      </c>
      <c r="BO177" s="52"/>
      <c r="BP177" s="52"/>
      <c r="BQ177" s="52">
        <v>1</v>
      </c>
      <c r="BR177" s="52"/>
      <c r="BS177" s="52"/>
      <c r="BT177" s="52">
        <v>1</v>
      </c>
      <c r="BU177" s="52"/>
      <c r="BV177" s="52"/>
      <c r="BW177" s="52">
        <v>1</v>
      </c>
      <c r="BX177" s="52"/>
      <c r="BY177" s="52"/>
      <c r="BZ177" s="52">
        <v>1</v>
      </c>
      <c r="CA177" s="52"/>
      <c r="CB177" s="52"/>
      <c r="CC177" s="52">
        <v>1</v>
      </c>
      <c r="CD177" s="52"/>
      <c r="CE177" s="52"/>
      <c r="CF177" s="52">
        <v>1</v>
      </c>
      <c r="CG177" s="52"/>
      <c r="CH177" s="52"/>
      <c r="CI177" s="52">
        <v>1</v>
      </c>
      <c r="CJ177" s="52"/>
      <c r="CK177" s="52"/>
      <c r="CL177" s="52">
        <v>1</v>
      </c>
      <c r="CM177" s="52"/>
      <c r="CN177" s="52"/>
      <c r="CO177" s="52">
        <v>1</v>
      </c>
      <c r="CP177" s="52"/>
      <c r="CQ177" s="52"/>
      <c r="CR177" s="52">
        <v>1</v>
      </c>
      <c r="CS177" s="52"/>
      <c r="CT177" s="52"/>
      <c r="CU177" s="52"/>
      <c r="CV177" s="52">
        <v>1</v>
      </c>
      <c r="CW177" s="52"/>
      <c r="CX177" s="52">
        <v>1</v>
      </c>
      <c r="CY177" s="52"/>
      <c r="CZ177" s="52"/>
      <c r="DA177" s="52">
        <v>1</v>
      </c>
      <c r="DB177" s="52"/>
      <c r="DC177" s="72"/>
      <c r="DD177" s="52">
        <v>1</v>
      </c>
      <c r="DE177" s="52"/>
      <c r="DF177" s="72"/>
      <c r="DG177" s="52">
        <v>1</v>
      </c>
      <c r="DH177" s="52"/>
      <c r="DI177" s="72"/>
      <c r="DJ177" s="52">
        <v>1</v>
      </c>
      <c r="DK177" s="52"/>
      <c r="DL177" s="72"/>
      <c r="DM177" s="52">
        <v>1</v>
      </c>
      <c r="DN177" s="52"/>
      <c r="DO177" s="72"/>
    </row>
    <row r="178" spans="1:119" ht="62.25" customHeight="1">
      <c r="A178" s="57">
        <v>15</v>
      </c>
      <c r="B178" s="51" t="s">
        <v>1740</v>
      </c>
      <c r="C178" s="54"/>
      <c r="D178" s="52"/>
      <c r="E178" s="52">
        <v>1</v>
      </c>
      <c r="F178" s="52"/>
      <c r="G178" s="52">
        <v>1</v>
      </c>
      <c r="H178" s="52"/>
      <c r="I178" s="52"/>
      <c r="J178" s="52">
        <v>1</v>
      </c>
      <c r="K178" s="52"/>
      <c r="L178" s="52"/>
      <c r="M178" s="52">
        <v>1</v>
      </c>
      <c r="N178" s="52"/>
      <c r="O178" s="52"/>
      <c r="P178" s="52">
        <v>1</v>
      </c>
      <c r="Q178" s="52"/>
      <c r="R178" s="52">
        <v>1</v>
      </c>
      <c r="S178" s="52"/>
      <c r="T178" s="52"/>
      <c r="U178" s="52"/>
      <c r="V178" s="52">
        <v>1</v>
      </c>
      <c r="W178" s="52"/>
      <c r="X178" s="52"/>
      <c r="Y178" s="52">
        <v>1</v>
      </c>
      <c r="Z178" s="52"/>
      <c r="AA178" s="52"/>
      <c r="AB178" s="52">
        <v>1</v>
      </c>
      <c r="AC178" s="52"/>
      <c r="AD178" s="52"/>
      <c r="AE178" s="52">
        <v>1</v>
      </c>
      <c r="AF178" s="52"/>
      <c r="AG178" s="52"/>
      <c r="AH178" s="52">
        <v>1</v>
      </c>
      <c r="AI178" s="52"/>
      <c r="AJ178" s="52"/>
      <c r="AK178" s="52"/>
      <c r="AL178" s="52">
        <v>1</v>
      </c>
      <c r="AM178" s="52">
        <v>1</v>
      </c>
      <c r="AN178" s="52"/>
      <c r="AO178" s="52"/>
      <c r="AP178" s="52">
        <v>1</v>
      </c>
      <c r="AQ178" s="52"/>
      <c r="AR178" s="52"/>
      <c r="AS178" s="52">
        <v>1</v>
      </c>
      <c r="AT178" s="52"/>
      <c r="AU178" s="52"/>
      <c r="AV178" s="52"/>
      <c r="AW178" s="52">
        <v>1</v>
      </c>
      <c r="AX178" s="52"/>
      <c r="AY178" s="52"/>
      <c r="AZ178" s="52">
        <v>1</v>
      </c>
      <c r="BA178" s="52"/>
      <c r="BB178" s="52">
        <v>1</v>
      </c>
      <c r="BC178" s="52"/>
      <c r="BD178" s="52"/>
      <c r="BE178" s="52">
        <v>1</v>
      </c>
      <c r="BF178" s="52"/>
      <c r="BG178" s="52"/>
      <c r="BH178" s="52">
        <v>1</v>
      </c>
      <c r="BI178" s="52"/>
      <c r="BJ178" s="55"/>
      <c r="BK178" s="52">
        <v>1</v>
      </c>
      <c r="BL178" s="52"/>
      <c r="BM178" s="55"/>
      <c r="BN178" s="52">
        <v>1</v>
      </c>
      <c r="BO178" s="52"/>
      <c r="BP178" s="52"/>
      <c r="BQ178" s="52">
        <v>1</v>
      </c>
      <c r="BR178" s="52"/>
      <c r="BS178" s="52"/>
      <c r="BT178" s="52">
        <v>1</v>
      </c>
      <c r="BU178" s="52"/>
      <c r="BV178" s="52"/>
      <c r="BW178" s="52">
        <v>1</v>
      </c>
      <c r="BX178" s="52"/>
      <c r="BY178" s="52"/>
      <c r="BZ178" s="52">
        <v>1</v>
      </c>
      <c r="CA178" s="52"/>
      <c r="CB178" s="52"/>
      <c r="CC178" s="52">
        <v>1</v>
      </c>
      <c r="CD178" s="52"/>
      <c r="CE178" s="52"/>
      <c r="CF178" s="52">
        <v>1</v>
      </c>
      <c r="CG178" s="52"/>
      <c r="CH178" s="52"/>
      <c r="CI178" s="52">
        <v>1</v>
      </c>
      <c r="CJ178" s="52"/>
      <c r="CK178" s="52"/>
      <c r="CL178" s="52"/>
      <c r="CM178" s="52">
        <v>1</v>
      </c>
      <c r="CN178" s="52"/>
      <c r="CO178" s="52"/>
      <c r="CP178" s="52">
        <v>1</v>
      </c>
      <c r="CQ178" s="52"/>
      <c r="CR178" s="52"/>
      <c r="CS178" s="52">
        <v>1</v>
      </c>
      <c r="CT178" s="52"/>
      <c r="CU178" s="52"/>
      <c r="CV178" s="52">
        <v>1</v>
      </c>
      <c r="CW178" s="52"/>
      <c r="CX178" s="52"/>
      <c r="CY178" s="52">
        <v>1</v>
      </c>
      <c r="CZ178" s="52"/>
      <c r="DA178" s="52"/>
      <c r="DB178" s="52">
        <v>1</v>
      </c>
      <c r="DC178" s="72"/>
      <c r="DD178" s="52"/>
      <c r="DE178" s="52">
        <v>1</v>
      </c>
      <c r="DF178" s="72"/>
      <c r="DG178" s="52"/>
      <c r="DH178" s="52">
        <v>1</v>
      </c>
      <c r="DI178" s="72"/>
      <c r="DJ178" s="52"/>
      <c r="DK178" s="52">
        <v>1</v>
      </c>
      <c r="DL178" s="72"/>
      <c r="DM178" s="52"/>
      <c r="DN178" s="52">
        <v>1</v>
      </c>
      <c r="DO178" s="72"/>
    </row>
    <row r="179" spans="1:119" ht="62.25" customHeight="1">
      <c r="A179" s="57">
        <v>16</v>
      </c>
      <c r="B179" s="51" t="s">
        <v>1736</v>
      </c>
      <c r="C179" s="54"/>
      <c r="D179" s="52">
        <v>1</v>
      </c>
      <c r="E179" s="52"/>
      <c r="F179" s="52">
        <v>1</v>
      </c>
      <c r="G179" s="52"/>
      <c r="H179" s="52"/>
      <c r="I179" s="52"/>
      <c r="J179" s="52">
        <v>1</v>
      </c>
      <c r="K179" s="52"/>
      <c r="L179" s="52"/>
      <c r="M179" s="52">
        <v>1</v>
      </c>
      <c r="N179" s="52"/>
      <c r="O179" s="52"/>
      <c r="P179" s="52">
        <v>1</v>
      </c>
      <c r="Q179" s="52"/>
      <c r="R179" s="52">
        <v>1</v>
      </c>
      <c r="S179" s="52"/>
      <c r="T179" s="52"/>
      <c r="U179" s="52"/>
      <c r="V179" s="52">
        <v>1</v>
      </c>
      <c r="W179" s="52"/>
      <c r="X179" s="52"/>
      <c r="Y179" s="52">
        <v>1</v>
      </c>
      <c r="Z179" s="52"/>
      <c r="AA179" s="52"/>
      <c r="AB179" s="52">
        <v>1</v>
      </c>
      <c r="AC179" s="52"/>
      <c r="AD179" s="52"/>
      <c r="AE179" s="52">
        <v>1</v>
      </c>
      <c r="AF179" s="52"/>
      <c r="AG179" s="52"/>
      <c r="AH179" s="52">
        <v>1</v>
      </c>
      <c r="AI179" s="52"/>
      <c r="AJ179" s="52"/>
      <c r="AK179" s="52">
        <v>1</v>
      </c>
      <c r="AL179" s="52"/>
      <c r="AM179" s="52">
        <v>1</v>
      </c>
      <c r="AN179" s="52"/>
      <c r="AO179" s="52"/>
      <c r="AP179" s="52">
        <v>1</v>
      </c>
      <c r="AQ179" s="52"/>
      <c r="AR179" s="52"/>
      <c r="AS179" s="52">
        <v>1</v>
      </c>
      <c r="AT179" s="52"/>
      <c r="AU179" s="52"/>
      <c r="AV179" s="52">
        <v>1</v>
      </c>
      <c r="AW179" s="52"/>
      <c r="AX179" s="52"/>
      <c r="AY179" s="52">
        <v>1</v>
      </c>
      <c r="AZ179" s="52"/>
      <c r="BA179" s="55"/>
      <c r="BB179" s="52">
        <v>1</v>
      </c>
      <c r="BC179" s="52"/>
      <c r="BD179" s="52"/>
      <c r="BE179" s="52">
        <v>1</v>
      </c>
      <c r="BF179" s="52"/>
      <c r="BG179" s="52"/>
      <c r="BH179" s="52">
        <v>1</v>
      </c>
      <c r="BI179" s="52"/>
      <c r="BJ179" s="55"/>
      <c r="BK179" s="52">
        <v>1</v>
      </c>
      <c r="BL179" s="52"/>
      <c r="BM179" s="55"/>
      <c r="BN179" s="52">
        <v>1</v>
      </c>
      <c r="BO179" s="52"/>
      <c r="BP179" s="52"/>
      <c r="BQ179" s="52">
        <v>1</v>
      </c>
      <c r="BR179" s="52"/>
      <c r="BS179" s="52"/>
      <c r="BT179" s="52">
        <v>1</v>
      </c>
      <c r="BU179" s="52"/>
      <c r="BV179" s="52"/>
      <c r="BW179" s="52">
        <v>1</v>
      </c>
      <c r="BX179" s="52"/>
      <c r="BY179" s="52"/>
      <c r="BZ179" s="52">
        <v>1</v>
      </c>
      <c r="CA179" s="52"/>
      <c r="CB179" s="52"/>
      <c r="CC179" s="52">
        <v>1</v>
      </c>
      <c r="CD179" s="52"/>
      <c r="CE179" s="52"/>
      <c r="CF179" s="52">
        <v>1</v>
      </c>
      <c r="CG179" s="52"/>
      <c r="CH179" s="52"/>
      <c r="CI179" s="52">
        <v>1</v>
      </c>
      <c r="CJ179" s="52"/>
      <c r="CK179" s="52"/>
      <c r="CL179" s="52">
        <v>1</v>
      </c>
      <c r="CM179" s="52"/>
      <c r="CN179" s="52"/>
      <c r="CO179" s="52"/>
      <c r="CP179" s="52">
        <v>1</v>
      </c>
      <c r="CQ179" s="52"/>
      <c r="CR179" s="52">
        <v>1</v>
      </c>
      <c r="CS179" s="52"/>
      <c r="CT179" s="52"/>
      <c r="CU179" s="52"/>
      <c r="CV179" s="52">
        <v>1</v>
      </c>
      <c r="CW179" s="52"/>
      <c r="CX179" s="52"/>
      <c r="CY179" s="52">
        <v>1</v>
      </c>
      <c r="CZ179" s="52"/>
      <c r="DA179" s="52"/>
      <c r="DB179" s="52">
        <v>1</v>
      </c>
      <c r="DC179" s="72"/>
      <c r="DD179" s="52"/>
      <c r="DE179" s="52">
        <v>1</v>
      </c>
      <c r="DF179" s="72"/>
      <c r="DG179" s="52"/>
      <c r="DH179" s="52">
        <v>1</v>
      </c>
      <c r="DI179" s="72"/>
      <c r="DJ179" s="52">
        <v>1</v>
      </c>
      <c r="DK179" s="52"/>
      <c r="DL179" s="72"/>
      <c r="DM179" s="52"/>
      <c r="DN179" s="52">
        <v>1</v>
      </c>
      <c r="DO179" s="72"/>
    </row>
    <row r="180" spans="1:119" ht="62.25" customHeight="1">
      <c r="A180" s="57">
        <v>17</v>
      </c>
      <c r="B180" s="51" t="s">
        <v>1729</v>
      </c>
      <c r="C180" s="54"/>
      <c r="D180" s="52">
        <v>1</v>
      </c>
      <c r="E180" s="52"/>
      <c r="F180" s="52"/>
      <c r="G180" s="52">
        <v>1</v>
      </c>
      <c r="H180" s="52"/>
      <c r="I180" s="52"/>
      <c r="J180" s="52">
        <v>1</v>
      </c>
      <c r="K180" s="52"/>
      <c r="L180" s="52"/>
      <c r="M180" s="52">
        <v>1</v>
      </c>
      <c r="N180" s="52"/>
      <c r="O180" s="52">
        <v>1</v>
      </c>
      <c r="P180" s="52"/>
      <c r="Q180" s="52"/>
      <c r="R180" s="52"/>
      <c r="S180" s="52">
        <v>1</v>
      </c>
      <c r="T180" s="52"/>
      <c r="U180" s="52"/>
      <c r="V180" s="52">
        <v>1</v>
      </c>
      <c r="W180" s="52"/>
      <c r="X180" s="52"/>
      <c r="Y180" s="52">
        <v>1</v>
      </c>
      <c r="Z180" s="52"/>
      <c r="AA180" s="52"/>
      <c r="AB180" s="52">
        <v>1</v>
      </c>
      <c r="AC180" s="52"/>
      <c r="AD180" s="52"/>
      <c r="AE180" s="52">
        <v>1</v>
      </c>
      <c r="AF180" s="52"/>
      <c r="AG180" s="52"/>
      <c r="AH180" s="52">
        <v>1</v>
      </c>
      <c r="AI180" s="52"/>
      <c r="AJ180" s="52"/>
      <c r="AK180" s="52">
        <v>1</v>
      </c>
      <c r="AL180" s="52"/>
      <c r="AM180" s="52"/>
      <c r="AN180" s="52">
        <v>1</v>
      </c>
      <c r="AO180" s="52"/>
      <c r="AP180" s="52">
        <v>1</v>
      </c>
      <c r="AQ180" s="52"/>
      <c r="AR180" s="52"/>
      <c r="AS180" s="52"/>
      <c r="AT180" s="52">
        <v>1</v>
      </c>
      <c r="AU180" s="52"/>
      <c r="AV180" s="52"/>
      <c r="AW180" s="52">
        <v>1</v>
      </c>
      <c r="AX180" s="52"/>
      <c r="AY180" s="52"/>
      <c r="AZ180" s="52">
        <v>1</v>
      </c>
      <c r="BA180" s="55"/>
      <c r="BB180" s="52"/>
      <c r="BC180" s="52">
        <v>1</v>
      </c>
      <c r="BD180" s="52"/>
      <c r="BE180" s="52"/>
      <c r="BF180" s="52">
        <v>1</v>
      </c>
      <c r="BG180" s="52"/>
      <c r="BH180" s="52">
        <v>1</v>
      </c>
      <c r="BI180" s="52"/>
      <c r="BJ180" s="55"/>
      <c r="BK180" s="52">
        <v>1</v>
      </c>
      <c r="BL180" s="52"/>
      <c r="BM180" s="55"/>
      <c r="BN180" s="52">
        <v>1</v>
      </c>
      <c r="BO180" s="52"/>
      <c r="BP180" s="52"/>
      <c r="BQ180" s="52">
        <v>1</v>
      </c>
      <c r="BR180" s="52"/>
      <c r="BS180" s="52"/>
      <c r="BT180" s="52"/>
      <c r="BU180" s="52">
        <v>1</v>
      </c>
      <c r="BV180" s="52"/>
      <c r="BW180" s="52"/>
      <c r="BX180" s="52">
        <v>1</v>
      </c>
      <c r="BY180" s="52"/>
      <c r="BZ180" s="52"/>
      <c r="CA180" s="52">
        <v>1</v>
      </c>
      <c r="CB180" s="52"/>
      <c r="CC180" s="52">
        <v>1</v>
      </c>
      <c r="CD180" s="52"/>
      <c r="CE180" s="52"/>
      <c r="CF180" s="52"/>
      <c r="CG180" s="52">
        <v>1</v>
      </c>
      <c r="CH180" s="52"/>
      <c r="CI180" s="52">
        <v>1</v>
      </c>
      <c r="CJ180" s="52"/>
      <c r="CK180" s="52"/>
      <c r="CL180" s="52">
        <v>1</v>
      </c>
      <c r="CM180" s="52"/>
      <c r="CN180" s="52"/>
      <c r="CO180" s="52"/>
      <c r="CP180" s="52">
        <v>1</v>
      </c>
      <c r="CQ180" s="52"/>
      <c r="CR180" s="52"/>
      <c r="CS180" s="52">
        <v>1</v>
      </c>
      <c r="CT180" s="52"/>
      <c r="CU180" s="52"/>
      <c r="CV180" s="52">
        <v>1</v>
      </c>
      <c r="CW180" s="52"/>
      <c r="CX180" s="52"/>
      <c r="CY180" s="52">
        <v>1</v>
      </c>
      <c r="CZ180" s="52"/>
      <c r="DA180" s="52"/>
      <c r="DB180" s="52">
        <v>1</v>
      </c>
      <c r="DC180" s="72"/>
      <c r="DD180" s="52"/>
      <c r="DE180" s="52">
        <v>1</v>
      </c>
      <c r="DF180" s="72"/>
      <c r="DG180" s="52"/>
      <c r="DH180" s="52">
        <v>1</v>
      </c>
      <c r="DI180" s="72"/>
      <c r="DJ180" s="52"/>
      <c r="DK180" s="52">
        <v>1</v>
      </c>
      <c r="DL180" s="72"/>
      <c r="DM180" s="52"/>
      <c r="DN180" s="52">
        <v>1</v>
      </c>
      <c r="DO180" s="72"/>
    </row>
    <row r="181" spans="1:119" ht="62.25" customHeight="1">
      <c r="A181" s="57">
        <v>18</v>
      </c>
      <c r="B181" s="51" t="s">
        <v>1724</v>
      </c>
      <c r="C181" s="54"/>
      <c r="D181" s="52">
        <v>1</v>
      </c>
      <c r="E181" s="52"/>
      <c r="F181" s="52"/>
      <c r="G181" s="52">
        <v>1</v>
      </c>
      <c r="H181" s="52"/>
      <c r="I181" s="52"/>
      <c r="J181" s="52">
        <v>1</v>
      </c>
      <c r="K181" s="52"/>
      <c r="L181" s="52"/>
      <c r="M181" s="52"/>
      <c r="N181" s="52">
        <v>1</v>
      </c>
      <c r="O181" s="52"/>
      <c r="P181" s="52">
        <v>1</v>
      </c>
      <c r="Q181" s="52"/>
      <c r="R181" s="52"/>
      <c r="S181" s="52">
        <v>1</v>
      </c>
      <c r="T181" s="52"/>
      <c r="U181" s="52"/>
      <c r="V181" s="52">
        <v>1</v>
      </c>
      <c r="W181" s="52"/>
      <c r="X181" s="52"/>
      <c r="Y181" s="52">
        <v>1</v>
      </c>
      <c r="Z181" s="52"/>
      <c r="AA181" s="52"/>
      <c r="AB181" s="52"/>
      <c r="AC181" s="52">
        <v>1</v>
      </c>
      <c r="AD181" s="52"/>
      <c r="AE181" s="52">
        <v>1</v>
      </c>
      <c r="AF181" s="52"/>
      <c r="AG181" s="52"/>
      <c r="AH181" s="52">
        <v>1</v>
      </c>
      <c r="AI181" s="52"/>
      <c r="AJ181" s="52"/>
      <c r="AK181" s="52"/>
      <c r="AL181" s="52">
        <v>1</v>
      </c>
      <c r="AM181" s="52"/>
      <c r="AN181" s="52">
        <v>1</v>
      </c>
      <c r="AO181" s="52"/>
      <c r="AP181" s="52"/>
      <c r="AQ181" s="52">
        <v>1</v>
      </c>
      <c r="AR181" s="52"/>
      <c r="AS181" s="52"/>
      <c r="AT181" s="52">
        <v>1</v>
      </c>
      <c r="AU181" s="52"/>
      <c r="AV181" s="52"/>
      <c r="AW181" s="52">
        <v>1</v>
      </c>
      <c r="AX181" s="52"/>
      <c r="AY181" s="52"/>
      <c r="AZ181" s="52">
        <v>1</v>
      </c>
      <c r="BA181" s="55"/>
      <c r="BB181" s="52"/>
      <c r="BC181" s="52">
        <v>1</v>
      </c>
      <c r="BD181" s="52"/>
      <c r="BE181" s="52"/>
      <c r="BF181" s="52">
        <v>1</v>
      </c>
      <c r="BG181" s="52"/>
      <c r="BH181" s="52">
        <v>1</v>
      </c>
      <c r="BI181" s="52"/>
      <c r="BJ181" s="55"/>
      <c r="BK181" s="52"/>
      <c r="BL181" s="52">
        <v>1</v>
      </c>
      <c r="BM181" s="55"/>
      <c r="BN181" s="52">
        <v>1</v>
      </c>
      <c r="BO181" s="52"/>
      <c r="BP181" s="52"/>
      <c r="BQ181" s="52">
        <v>1</v>
      </c>
      <c r="BR181" s="52"/>
      <c r="BS181" s="52"/>
      <c r="BT181" s="52"/>
      <c r="BU181" s="52">
        <v>1</v>
      </c>
      <c r="BV181" s="52"/>
      <c r="BW181" s="52">
        <v>1</v>
      </c>
      <c r="BX181" s="52"/>
      <c r="BY181" s="52"/>
      <c r="BZ181" s="52"/>
      <c r="CA181" s="52">
        <v>1</v>
      </c>
      <c r="CB181" s="52"/>
      <c r="CC181" s="52"/>
      <c r="CD181" s="52">
        <v>1</v>
      </c>
      <c r="CE181" s="52"/>
      <c r="CF181" s="52"/>
      <c r="CG181" s="52">
        <v>1</v>
      </c>
      <c r="CH181" s="52"/>
      <c r="CI181" s="52"/>
      <c r="CJ181" s="52">
        <v>1</v>
      </c>
      <c r="CK181" s="52"/>
      <c r="CL181" s="52"/>
      <c r="CM181" s="52">
        <v>1</v>
      </c>
      <c r="CN181" s="52"/>
      <c r="CO181" s="52"/>
      <c r="CP181" s="52">
        <v>1</v>
      </c>
      <c r="CQ181" s="52"/>
      <c r="CR181" s="52"/>
      <c r="CS181" s="52">
        <v>1</v>
      </c>
      <c r="CT181" s="52"/>
      <c r="CU181" s="52"/>
      <c r="CV181" s="52">
        <v>1</v>
      </c>
      <c r="CW181" s="52"/>
      <c r="CX181" s="52"/>
      <c r="CY181" s="52">
        <v>1</v>
      </c>
      <c r="CZ181" s="52"/>
      <c r="DA181" s="52"/>
      <c r="DB181" s="52">
        <v>1</v>
      </c>
      <c r="DC181" s="72"/>
      <c r="DD181" s="52">
        <v>1</v>
      </c>
      <c r="DE181" s="52"/>
      <c r="DF181" s="72"/>
      <c r="DG181" s="52"/>
      <c r="DH181" s="52">
        <v>1</v>
      </c>
      <c r="DI181" s="72"/>
      <c r="DJ181" s="52"/>
      <c r="DK181" s="52"/>
      <c r="DL181" s="72">
        <v>1</v>
      </c>
      <c r="DM181" s="52"/>
      <c r="DN181" s="52">
        <v>1</v>
      </c>
      <c r="DO181" s="72"/>
    </row>
    <row r="182" spans="1:119" ht="62.25" customHeight="1">
      <c r="A182" s="57">
        <v>19</v>
      </c>
      <c r="B182" s="51" t="s">
        <v>1734</v>
      </c>
      <c r="C182" s="54"/>
      <c r="D182" s="52"/>
      <c r="E182" s="52">
        <v>1</v>
      </c>
      <c r="F182" s="52"/>
      <c r="G182" s="52"/>
      <c r="H182" s="52">
        <v>1</v>
      </c>
      <c r="I182" s="52"/>
      <c r="J182" s="52"/>
      <c r="K182" s="52">
        <v>1</v>
      </c>
      <c r="L182" s="52"/>
      <c r="M182" s="52"/>
      <c r="N182" s="52">
        <v>1</v>
      </c>
      <c r="O182" s="52"/>
      <c r="P182" s="52"/>
      <c r="Q182" s="52">
        <v>1</v>
      </c>
      <c r="R182" s="52"/>
      <c r="S182" s="52"/>
      <c r="T182" s="52">
        <v>1</v>
      </c>
      <c r="U182" s="52"/>
      <c r="V182" s="52"/>
      <c r="W182" s="52">
        <v>1</v>
      </c>
      <c r="X182" s="52"/>
      <c r="Y182" s="52"/>
      <c r="Z182" s="52">
        <v>1</v>
      </c>
      <c r="AA182" s="52"/>
      <c r="AB182" s="52"/>
      <c r="AC182" s="52">
        <v>1</v>
      </c>
      <c r="AD182" s="52"/>
      <c r="AE182" s="52"/>
      <c r="AF182" s="52">
        <v>1</v>
      </c>
      <c r="AG182" s="52"/>
      <c r="AH182" s="52"/>
      <c r="AI182" s="52">
        <v>1</v>
      </c>
      <c r="AJ182" s="52"/>
      <c r="AK182" s="52"/>
      <c r="AL182" s="52">
        <v>1</v>
      </c>
      <c r="AM182" s="52"/>
      <c r="AN182" s="52">
        <v>1</v>
      </c>
      <c r="AO182" s="52"/>
      <c r="AP182" s="52"/>
      <c r="AQ182" s="52">
        <v>1</v>
      </c>
      <c r="AR182" s="52"/>
      <c r="AS182" s="52">
        <v>1</v>
      </c>
      <c r="AT182" s="52"/>
      <c r="AU182" s="52"/>
      <c r="AV182" s="52"/>
      <c r="AW182" s="52">
        <v>1</v>
      </c>
      <c r="AX182" s="52"/>
      <c r="AY182" s="52"/>
      <c r="AZ182" s="52">
        <v>1</v>
      </c>
      <c r="BA182" s="52"/>
      <c r="BB182" s="52"/>
      <c r="BC182" s="52">
        <v>1</v>
      </c>
      <c r="BD182" s="52"/>
      <c r="BE182" s="52"/>
      <c r="BF182" s="52">
        <v>1</v>
      </c>
      <c r="BG182" s="52"/>
      <c r="BH182" s="52"/>
      <c r="BI182" s="52">
        <v>1</v>
      </c>
      <c r="BJ182" s="55"/>
      <c r="BK182" s="52">
        <v>1</v>
      </c>
      <c r="BL182" s="52"/>
      <c r="BM182" s="55"/>
      <c r="BN182" s="52"/>
      <c r="BO182" s="52">
        <v>1</v>
      </c>
      <c r="BP182" s="52"/>
      <c r="BQ182" s="52"/>
      <c r="BR182" s="52">
        <v>1</v>
      </c>
      <c r="BS182" s="52"/>
      <c r="BT182" s="52"/>
      <c r="BU182" s="52">
        <v>1</v>
      </c>
      <c r="BV182" s="52"/>
      <c r="BW182" s="52"/>
      <c r="BX182" s="52"/>
      <c r="BY182" s="52">
        <v>1</v>
      </c>
      <c r="BZ182" s="52"/>
      <c r="CA182" s="52">
        <v>1</v>
      </c>
      <c r="CB182" s="52"/>
      <c r="CC182" s="52"/>
      <c r="CD182" s="52">
        <v>1</v>
      </c>
      <c r="CE182" s="52"/>
      <c r="CF182" s="52"/>
      <c r="CG182" s="52"/>
      <c r="CH182" s="52">
        <v>1</v>
      </c>
      <c r="CI182" s="52"/>
      <c r="CJ182" s="52"/>
      <c r="CK182" s="52">
        <v>1</v>
      </c>
      <c r="CL182" s="52"/>
      <c r="CM182" s="52"/>
      <c r="CN182" s="52">
        <v>1</v>
      </c>
      <c r="CO182" s="52"/>
      <c r="CP182" s="52"/>
      <c r="CQ182" s="52">
        <v>1</v>
      </c>
      <c r="CR182" s="52"/>
      <c r="CS182" s="52">
        <v>1</v>
      </c>
      <c r="CT182" s="52"/>
      <c r="CU182" s="52"/>
      <c r="CV182" s="52"/>
      <c r="CW182" s="52">
        <v>1</v>
      </c>
      <c r="CX182" s="52"/>
      <c r="CY182" s="52">
        <v>1</v>
      </c>
      <c r="CZ182" s="52"/>
      <c r="DA182" s="52"/>
      <c r="DB182" s="52"/>
      <c r="DC182" s="72">
        <v>1</v>
      </c>
      <c r="DD182" s="52"/>
      <c r="DE182" s="52">
        <v>1</v>
      </c>
      <c r="DF182" s="72"/>
      <c r="DG182" s="52"/>
      <c r="DH182" s="52"/>
      <c r="DI182" s="72">
        <v>1</v>
      </c>
      <c r="DJ182" s="52"/>
      <c r="DK182" s="52"/>
      <c r="DL182" s="72">
        <v>1</v>
      </c>
      <c r="DM182" s="52"/>
      <c r="DN182" s="52"/>
      <c r="DO182" s="72">
        <v>1</v>
      </c>
    </row>
    <row r="183" spans="1:119" ht="62.25" customHeight="1">
      <c r="A183" s="57">
        <v>20</v>
      </c>
      <c r="B183" s="51" t="s">
        <v>1732</v>
      </c>
      <c r="C183" s="52"/>
      <c r="D183" s="52"/>
      <c r="E183" s="52">
        <v>1</v>
      </c>
      <c r="F183" s="52"/>
      <c r="G183" s="52"/>
      <c r="H183" s="52">
        <v>1</v>
      </c>
      <c r="I183" s="52"/>
      <c r="J183" s="52"/>
      <c r="K183" s="52">
        <v>1</v>
      </c>
      <c r="L183" s="52"/>
      <c r="M183" s="52">
        <v>1</v>
      </c>
      <c r="N183" s="52"/>
      <c r="O183" s="52"/>
      <c r="P183" s="52">
        <v>1</v>
      </c>
      <c r="Q183" s="52"/>
      <c r="R183" s="52"/>
      <c r="S183" s="52">
        <v>1</v>
      </c>
      <c r="T183" s="52"/>
      <c r="U183" s="52"/>
      <c r="V183" s="52">
        <v>1</v>
      </c>
      <c r="W183" s="52"/>
      <c r="X183" s="52"/>
      <c r="Y183" s="52">
        <v>1</v>
      </c>
      <c r="Z183" s="52"/>
      <c r="AA183" s="52"/>
      <c r="AB183" s="52"/>
      <c r="AC183" s="52">
        <v>1</v>
      </c>
      <c r="AD183" s="52"/>
      <c r="AE183" s="52">
        <v>1</v>
      </c>
      <c r="AF183" s="52"/>
      <c r="AG183" s="52"/>
      <c r="AH183" s="52">
        <v>1</v>
      </c>
      <c r="AI183" s="52"/>
      <c r="AJ183" s="52"/>
      <c r="AK183" s="52"/>
      <c r="AL183" s="52">
        <v>1</v>
      </c>
      <c r="AM183" s="52"/>
      <c r="AN183" s="52">
        <v>1</v>
      </c>
      <c r="AO183" s="52"/>
      <c r="AP183" s="52">
        <v>1</v>
      </c>
      <c r="AQ183" s="52"/>
      <c r="AR183" s="52"/>
      <c r="AS183" s="52"/>
      <c r="AT183" s="52">
        <v>1</v>
      </c>
      <c r="AU183" s="52"/>
      <c r="AV183" s="52">
        <v>1</v>
      </c>
      <c r="AW183" s="52"/>
      <c r="AX183" s="52"/>
      <c r="AY183" s="52"/>
      <c r="AZ183" s="52"/>
      <c r="BA183" s="55">
        <v>1</v>
      </c>
      <c r="BB183" s="52"/>
      <c r="BC183" s="52">
        <v>1</v>
      </c>
      <c r="BD183" s="52"/>
      <c r="BE183" s="52"/>
      <c r="BF183" s="52">
        <v>1</v>
      </c>
      <c r="BG183" s="52"/>
      <c r="BH183" s="52"/>
      <c r="BI183" s="52">
        <v>1</v>
      </c>
      <c r="BJ183" s="55"/>
      <c r="BK183" s="52">
        <v>1</v>
      </c>
      <c r="BL183" s="52"/>
      <c r="BM183" s="55"/>
      <c r="BN183" s="52"/>
      <c r="BO183" s="52">
        <v>1</v>
      </c>
      <c r="BP183" s="52"/>
      <c r="BQ183" s="52"/>
      <c r="BR183" s="52">
        <v>1</v>
      </c>
      <c r="BS183" s="52"/>
      <c r="BT183" s="52"/>
      <c r="BU183" s="52">
        <v>1</v>
      </c>
      <c r="BV183" s="52"/>
      <c r="BW183" s="52">
        <v>1</v>
      </c>
      <c r="BX183" s="52"/>
      <c r="BY183" s="52"/>
      <c r="BZ183" s="52"/>
      <c r="CA183" s="52">
        <v>1</v>
      </c>
      <c r="CB183" s="52"/>
      <c r="CC183" s="52"/>
      <c r="CD183" s="52">
        <v>1</v>
      </c>
      <c r="CE183" s="52"/>
      <c r="CF183" s="52"/>
      <c r="CG183" s="52"/>
      <c r="CH183" s="52">
        <v>1</v>
      </c>
      <c r="CI183" s="52"/>
      <c r="CJ183" s="52"/>
      <c r="CK183" s="52">
        <v>1</v>
      </c>
      <c r="CL183" s="52"/>
      <c r="CM183" s="52">
        <v>1</v>
      </c>
      <c r="CN183" s="52"/>
      <c r="CO183" s="52">
        <v>1</v>
      </c>
      <c r="CP183" s="52"/>
      <c r="CQ183" s="52"/>
      <c r="CR183" s="52"/>
      <c r="CS183" s="52"/>
      <c r="CT183" s="52">
        <v>1</v>
      </c>
      <c r="CU183" s="52"/>
      <c r="CV183" s="52"/>
      <c r="CW183" s="52">
        <v>1</v>
      </c>
      <c r="CX183" s="52"/>
      <c r="CY183" s="52">
        <v>1</v>
      </c>
      <c r="CZ183" s="52"/>
      <c r="DA183" s="52"/>
      <c r="DB183" s="52">
        <v>1</v>
      </c>
      <c r="DC183" s="72"/>
      <c r="DD183" s="52"/>
      <c r="DE183" s="52"/>
      <c r="DF183" s="72">
        <v>1</v>
      </c>
      <c r="DG183" s="52"/>
      <c r="DH183" s="52"/>
      <c r="DI183" s="72">
        <v>1</v>
      </c>
      <c r="DJ183" s="52"/>
      <c r="DK183" s="52"/>
      <c r="DL183" s="72">
        <v>1</v>
      </c>
      <c r="DM183" s="52"/>
      <c r="DN183" s="52"/>
      <c r="DO183" s="72">
        <v>1</v>
      </c>
    </row>
    <row r="184" spans="1:119" ht="62.25" customHeight="1">
      <c r="A184" s="57">
        <v>21</v>
      </c>
      <c r="B184" s="51" t="s">
        <v>1739</v>
      </c>
      <c r="C184" s="52">
        <v>1</v>
      </c>
      <c r="D184" s="52"/>
      <c r="E184" s="52"/>
      <c r="F184" s="52">
        <v>1</v>
      </c>
      <c r="G184" s="52"/>
      <c r="H184" s="52"/>
      <c r="I184" s="52">
        <v>1</v>
      </c>
      <c r="J184" s="52"/>
      <c r="K184" s="52"/>
      <c r="L184" s="52">
        <v>1</v>
      </c>
      <c r="M184" s="52"/>
      <c r="N184" s="52"/>
      <c r="O184" s="52">
        <v>1</v>
      </c>
      <c r="P184" s="52"/>
      <c r="Q184" s="52"/>
      <c r="R184" s="52">
        <v>1</v>
      </c>
      <c r="S184" s="52"/>
      <c r="T184" s="52"/>
      <c r="U184" s="52">
        <v>1</v>
      </c>
      <c r="V184" s="52"/>
      <c r="W184" s="52"/>
      <c r="X184" s="52">
        <v>1</v>
      </c>
      <c r="Y184" s="52"/>
      <c r="Z184" s="52"/>
      <c r="AA184" s="52"/>
      <c r="AB184" s="52">
        <v>1</v>
      </c>
      <c r="AC184" s="52"/>
      <c r="AD184" s="52"/>
      <c r="AE184" s="52"/>
      <c r="AF184" s="52">
        <v>1</v>
      </c>
      <c r="AG184" s="52">
        <v>1</v>
      </c>
      <c r="AH184" s="52"/>
      <c r="AI184" s="52"/>
      <c r="AJ184" s="52"/>
      <c r="AK184" s="52">
        <v>1</v>
      </c>
      <c r="AL184" s="52"/>
      <c r="AM184" s="52">
        <v>1</v>
      </c>
      <c r="AN184" s="52"/>
      <c r="AO184" s="52"/>
      <c r="AP184" s="52">
        <v>1</v>
      </c>
      <c r="AQ184" s="52"/>
      <c r="AR184" s="52"/>
      <c r="AS184" s="52">
        <v>1</v>
      </c>
      <c r="AT184" s="52"/>
      <c r="AU184" s="52"/>
      <c r="AV184" s="52">
        <v>1</v>
      </c>
      <c r="AW184" s="52"/>
      <c r="AX184" s="52"/>
      <c r="AY184" s="52">
        <v>1</v>
      </c>
      <c r="AZ184" s="52"/>
      <c r="BA184" s="55"/>
      <c r="BB184" s="52">
        <v>1</v>
      </c>
      <c r="BC184" s="52"/>
      <c r="BD184" s="52"/>
      <c r="BE184" s="52">
        <v>1</v>
      </c>
      <c r="BF184" s="52"/>
      <c r="BG184" s="52"/>
      <c r="BH184" s="52">
        <v>1</v>
      </c>
      <c r="BI184" s="52"/>
      <c r="BJ184" s="55"/>
      <c r="BK184" s="52">
        <v>1</v>
      </c>
      <c r="BL184" s="52"/>
      <c r="BM184" s="55"/>
      <c r="BN184" s="52">
        <v>1</v>
      </c>
      <c r="BO184" s="52"/>
      <c r="BP184" s="52"/>
      <c r="BQ184" s="52">
        <v>1</v>
      </c>
      <c r="BR184" s="52"/>
      <c r="BS184" s="52"/>
      <c r="BT184" s="52">
        <v>1</v>
      </c>
      <c r="BU184" s="52"/>
      <c r="BV184" s="52"/>
      <c r="BW184" s="52">
        <v>1</v>
      </c>
      <c r="BX184" s="52"/>
      <c r="BY184" s="52"/>
      <c r="BZ184" s="52">
        <v>1</v>
      </c>
      <c r="CA184" s="52"/>
      <c r="CB184" s="52"/>
      <c r="CC184" s="52">
        <v>1</v>
      </c>
      <c r="CD184" s="52"/>
      <c r="CE184" s="52"/>
      <c r="CF184" s="52">
        <v>1</v>
      </c>
      <c r="CG184" s="52"/>
      <c r="CH184" s="52"/>
      <c r="CI184" s="52">
        <v>1</v>
      </c>
      <c r="CJ184" s="52"/>
      <c r="CK184" s="52"/>
      <c r="CL184" s="52">
        <v>1</v>
      </c>
      <c r="CM184" s="52"/>
      <c r="CN184" s="52"/>
      <c r="CO184" s="52">
        <v>1</v>
      </c>
      <c r="CP184" s="52"/>
      <c r="CR184" s="52"/>
      <c r="CS184" s="52">
        <v>1</v>
      </c>
      <c r="CT184" s="52"/>
      <c r="CU184" s="52">
        <v>1</v>
      </c>
      <c r="CV184" s="52"/>
      <c r="CW184" s="52"/>
      <c r="CX184" s="52">
        <v>1</v>
      </c>
      <c r="CY184" s="52"/>
      <c r="CZ184" s="52"/>
      <c r="DA184" s="52">
        <v>1</v>
      </c>
      <c r="DB184" s="52"/>
      <c r="DC184" s="72"/>
      <c r="DD184" s="52">
        <v>1</v>
      </c>
      <c r="DE184" s="52"/>
      <c r="DF184" s="72"/>
      <c r="DG184" s="52">
        <v>1</v>
      </c>
      <c r="DH184" s="52"/>
      <c r="DI184" s="72"/>
      <c r="DJ184" s="52">
        <v>1</v>
      </c>
      <c r="DK184" s="52"/>
      <c r="DL184" s="72"/>
      <c r="DM184" s="52">
        <v>1</v>
      </c>
      <c r="DN184" s="52"/>
      <c r="DO184" s="72"/>
    </row>
    <row r="185" spans="1:119" ht="62.25" customHeight="1">
      <c r="A185" s="57">
        <v>22</v>
      </c>
      <c r="B185" s="51" t="s">
        <v>1727</v>
      </c>
      <c r="C185" s="52"/>
      <c r="D185" s="52">
        <v>1</v>
      </c>
      <c r="E185" s="52"/>
      <c r="F185" s="52"/>
      <c r="G185" s="52">
        <v>1</v>
      </c>
      <c r="H185" s="52"/>
      <c r="I185" s="52"/>
      <c r="J185" s="52">
        <v>1</v>
      </c>
      <c r="K185" s="52"/>
      <c r="L185" s="52"/>
      <c r="M185" s="52">
        <v>1</v>
      </c>
      <c r="N185" s="52"/>
      <c r="O185" s="52"/>
      <c r="P185" s="52">
        <v>1</v>
      </c>
      <c r="Q185" s="52"/>
      <c r="R185" s="52"/>
      <c r="S185" s="52">
        <v>1</v>
      </c>
      <c r="T185" s="52"/>
      <c r="U185" s="52"/>
      <c r="V185" s="52">
        <v>1</v>
      </c>
      <c r="W185" s="52"/>
      <c r="X185" s="52"/>
      <c r="Y185" s="52">
        <v>1</v>
      </c>
      <c r="Z185" s="52"/>
      <c r="AA185" s="52"/>
      <c r="AB185" s="52">
        <v>1</v>
      </c>
      <c r="AC185" s="52"/>
      <c r="AD185" s="52"/>
      <c r="AE185" s="52">
        <v>1</v>
      </c>
      <c r="AF185" s="52"/>
      <c r="AG185" s="52"/>
      <c r="AH185" s="52">
        <v>1</v>
      </c>
      <c r="AI185" s="52"/>
      <c r="AJ185" s="52"/>
      <c r="AK185" s="52">
        <v>1</v>
      </c>
      <c r="AL185" s="52"/>
      <c r="AM185" s="52"/>
      <c r="AN185" s="52">
        <v>1</v>
      </c>
      <c r="AO185" s="52"/>
      <c r="AP185" s="52">
        <v>1</v>
      </c>
      <c r="AQ185" s="52"/>
      <c r="AR185" s="52"/>
      <c r="AS185" s="52"/>
      <c r="AT185" s="52">
        <v>1</v>
      </c>
      <c r="AU185" s="52"/>
      <c r="AV185" s="52"/>
      <c r="AW185" s="52">
        <v>1</v>
      </c>
      <c r="AX185" s="52"/>
      <c r="AY185" s="52"/>
      <c r="AZ185" s="52">
        <v>1</v>
      </c>
      <c r="BA185" s="55"/>
      <c r="BB185" s="52"/>
      <c r="BC185" s="52">
        <v>1</v>
      </c>
      <c r="BD185" s="52"/>
      <c r="BE185" s="52"/>
      <c r="BF185" s="52">
        <v>1</v>
      </c>
      <c r="BG185" s="52"/>
      <c r="BH185" s="52">
        <v>1</v>
      </c>
      <c r="BI185" s="52"/>
      <c r="BJ185" s="55"/>
      <c r="BK185" s="52">
        <v>1</v>
      </c>
      <c r="BL185" s="52"/>
      <c r="BM185" s="55"/>
      <c r="BN185" s="52">
        <v>1</v>
      </c>
      <c r="BO185" s="52"/>
      <c r="BP185" s="52"/>
      <c r="BQ185" s="52"/>
      <c r="BR185" s="52">
        <v>1</v>
      </c>
      <c r="BS185" s="52"/>
      <c r="BT185" s="52">
        <v>1</v>
      </c>
      <c r="BU185" s="52"/>
      <c r="BV185" s="52"/>
      <c r="BW185" s="52"/>
      <c r="BX185" s="52">
        <v>1</v>
      </c>
      <c r="BY185" s="52"/>
      <c r="BZ185" s="52"/>
      <c r="CA185" s="52">
        <v>1</v>
      </c>
      <c r="CB185" s="52"/>
      <c r="CC185" s="52"/>
      <c r="CD185" s="52">
        <v>1</v>
      </c>
      <c r="CE185" s="52"/>
      <c r="CF185" s="52"/>
      <c r="CG185" s="52">
        <v>1</v>
      </c>
      <c r="CH185" s="52"/>
      <c r="CI185" s="52"/>
      <c r="CJ185" s="52">
        <v>1</v>
      </c>
      <c r="CK185" s="52"/>
      <c r="CL185" s="52"/>
      <c r="CM185" s="52">
        <v>1</v>
      </c>
      <c r="CN185" s="52"/>
      <c r="CO185" s="52"/>
      <c r="CP185" s="52">
        <v>1</v>
      </c>
      <c r="CR185" s="52"/>
      <c r="CS185" s="52"/>
      <c r="CT185" s="52">
        <v>1</v>
      </c>
      <c r="CU185" s="52"/>
      <c r="CV185" s="52"/>
      <c r="CW185" s="52">
        <v>1</v>
      </c>
      <c r="CX185" s="52"/>
      <c r="CY185" s="52">
        <v>1</v>
      </c>
      <c r="CZ185" s="52"/>
      <c r="DA185" s="52"/>
      <c r="DB185" s="52"/>
      <c r="DC185" s="72">
        <v>1</v>
      </c>
      <c r="DD185" s="52"/>
      <c r="DE185" s="52">
        <v>1</v>
      </c>
      <c r="DF185" s="72"/>
      <c r="DG185" s="52"/>
      <c r="DH185" s="52">
        <v>1</v>
      </c>
      <c r="DI185" s="72"/>
      <c r="DJ185" s="52"/>
      <c r="DK185" s="52">
        <v>1</v>
      </c>
      <c r="DL185" s="72"/>
      <c r="DM185" s="52"/>
      <c r="DN185" s="52">
        <v>1</v>
      </c>
      <c r="DO185" s="72"/>
    </row>
    <row r="186" spans="1:119" ht="62.25" customHeight="1">
      <c r="A186" s="57">
        <v>23</v>
      </c>
      <c r="B186" s="51" t="s">
        <v>1731</v>
      </c>
      <c r="C186" s="54"/>
      <c r="D186" s="52">
        <v>1</v>
      </c>
      <c r="E186" s="52"/>
      <c r="F186" s="52"/>
      <c r="G186" s="52">
        <v>1</v>
      </c>
      <c r="H186" s="52"/>
      <c r="I186" s="52">
        <v>1</v>
      </c>
      <c r="J186" s="52"/>
      <c r="K186" s="52"/>
      <c r="L186" s="52">
        <v>1</v>
      </c>
      <c r="M186" s="52"/>
      <c r="N186" s="52"/>
      <c r="O186" s="52">
        <v>1</v>
      </c>
      <c r="P186" s="52"/>
      <c r="Q186" s="52"/>
      <c r="R186" s="52"/>
      <c r="S186" s="52">
        <v>1</v>
      </c>
      <c r="T186" s="52"/>
      <c r="U186" s="52">
        <v>1</v>
      </c>
      <c r="V186" s="52"/>
      <c r="W186" s="52"/>
      <c r="X186" s="52"/>
      <c r="Y186" s="52">
        <v>1</v>
      </c>
      <c r="Z186" s="52"/>
      <c r="AA186" s="52"/>
      <c r="AB186" s="52">
        <v>1</v>
      </c>
      <c r="AC186" s="52"/>
      <c r="AD186" s="52">
        <v>1</v>
      </c>
      <c r="AE186" s="52"/>
      <c r="AF186" s="52"/>
      <c r="AG186" s="52">
        <v>1</v>
      </c>
      <c r="AH186" s="52"/>
      <c r="AI186" s="52"/>
      <c r="AJ186" s="52"/>
      <c r="AK186" s="52">
        <v>1</v>
      </c>
      <c r="AL186" s="52"/>
      <c r="AM186" s="52">
        <v>1</v>
      </c>
      <c r="AN186" s="52"/>
      <c r="AO186" s="52"/>
      <c r="AP186" s="52">
        <v>1</v>
      </c>
      <c r="AQ186" s="52"/>
      <c r="AR186" s="52"/>
      <c r="AS186" s="52">
        <v>1</v>
      </c>
      <c r="AT186" s="52"/>
      <c r="AU186" s="52"/>
      <c r="AV186" s="52">
        <v>1</v>
      </c>
      <c r="AW186" s="52"/>
      <c r="AX186" s="52"/>
      <c r="AY186" s="52"/>
      <c r="AZ186" s="52"/>
      <c r="BA186" s="55">
        <v>1</v>
      </c>
      <c r="BB186" s="52">
        <v>1</v>
      </c>
      <c r="BC186" s="52"/>
      <c r="BD186" s="52"/>
      <c r="BE186" s="52">
        <v>1</v>
      </c>
      <c r="BF186" s="52"/>
      <c r="BG186" s="52"/>
      <c r="BH186" s="52">
        <v>1</v>
      </c>
      <c r="BI186" s="52"/>
      <c r="BJ186" s="55"/>
      <c r="BK186" s="52"/>
      <c r="BL186" s="52">
        <v>1</v>
      </c>
      <c r="BM186" s="55"/>
      <c r="BN186" s="52">
        <v>1</v>
      </c>
      <c r="BO186" s="52"/>
      <c r="BP186" s="52"/>
      <c r="BQ186" s="52">
        <v>1</v>
      </c>
      <c r="BR186" s="52"/>
      <c r="BS186" s="52"/>
      <c r="BT186" s="52">
        <v>1</v>
      </c>
      <c r="BU186" s="52"/>
      <c r="BV186" s="52"/>
      <c r="BW186" s="52">
        <v>1</v>
      </c>
      <c r="BX186" s="52"/>
      <c r="BY186" s="52"/>
      <c r="BZ186" s="52">
        <v>1</v>
      </c>
      <c r="CA186" s="52"/>
      <c r="CB186" s="52"/>
      <c r="CC186" s="52"/>
      <c r="CD186" s="52"/>
      <c r="CE186" s="52">
        <v>1</v>
      </c>
      <c r="CF186" s="52">
        <v>1</v>
      </c>
      <c r="CG186" s="52"/>
      <c r="CH186" s="52"/>
      <c r="CI186" s="52">
        <v>1</v>
      </c>
      <c r="CJ186" s="52"/>
      <c r="CK186" s="52"/>
      <c r="CL186" s="52">
        <v>1</v>
      </c>
      <c r="CM186" s="52"/>
      <c r="CN186" s="52"/>
      <c r="CO186" s="52">
        <v>1</v>
      </c>
      <c r="CP186" s="52"/>
      <c r="CR186" s="52">
        <v>1</v>
      </c>
      <c r="CS186" s="52"/>
      <c r="CT186" s="52"/>
      <c r="CU186" s="52"/>
      <c r="CV186" s="52">
        <v>1</v>
      </c>
      <c r="CW186" s="52"/>
      <c r="CX186" s="40">
        <v>1</v>
      </c>
      <c r="DA186" s="52">
        <v>1</v>
      </c>
      <c r="DB186" s="52"/>
      <c r="DC186" s="72"/>
      <c r="DD186" s="52">
        <v>1</v>
      </c>
      <c r="DE186" s="52"/>
      <c r="DF186" s="72"/>
      <c r="DG186" s="52">
        <v>1</v>
      </c>
      <c r="DH186" s="52"/>
      <c r="DI186" s="72"/>
      <c r="DJ186" s="52">
        <v>1</v>
      </c>
      <c r="DK186" s="52"/>
      <c r="DL186" s="72"/>
      <c r="DM186" s="52">
        <v>1</v>
      </c>
      <c r="DN186" s="52"/>
      <c r="DO186" s="72"/>
    </row>
    <row r="187" spans="1:119" ht="62.25" customHeight="1">
      <c r="A187" s="57">
        <v>24</v>
      </c>
      <c r="B187" s="51" t="s">
        <v>1718</v>
      </c>
      <c r="C187" s="54"/>
      <c r="D187" s="52"/>
      <c r="E187" s="52">
        <v>1</v>
      </c>
      <c r="F187" s="52"/>
      <c r="G187" s="52">
        <v>1</v>
      </c>
      <c r="H187" s="52"/>
      <c r="I187" s="52"/>
      <c r="J187" s="52"/>
      <c r="K187" s="52">
        <v>1</v>
      </c>
      <c r="L187" s="52"/>
      <c r="M187" s="52"/>
      <c r="N187" s="52">
        <v>1</v>
      </c>
      <c r="O187" s="52"/>
      <c r="P187" s="52"/>
      <c r="Q187" s="52">
        <v>1</v>
      </c>
      <c r="R187" s="52"/>
      <c r="S187" s="52"/>
      <c r="T187" s="52">
        <v>1</v>
      </c>
      <c r="U187" s="52"/>
      <c r="V187" s="52">
        <v>1</v>
      </c>
      <c r="W187" s="52"/>
      <c r="X187" s="52"/>
      <c r="Y187" s="52"/>
      <c r="Z187" s="52">
        <v>1</v>
      </c>
      <c r="AA187" s="52"/>
      <c r="AB187" s="52"/>
      <c r="AC187" s="52">
        <v>1</v>
      </c>
      <c r="AD187" s="52"/>
      <c r="AE187" s="52"/>
      <c r="AF187" s="52">
        <v>1</v>
      </c>
      <c r="AG187" s="52"/>
      <c r="AH187" s="52"/>
      <c r="AI187" s="52">
        <v>1</v>
      </c>
      <c r="AJ187" s="52"/>
      <c r="AK187" s="52"/>
      <c r="AL187" s="52">
        <v>1</v>
      </c>
      <c r="AM187" s="52"/>
      <c r="AN187" s="52"/>
      <c r="AO187" s="52">
        <v>1</v>
      </c>
      <c r="AP187" s="52"/>
      <c r="AQ187" s="52">
        <v>1</v>
      </c>
      <c r="AR187" s="52"/>
      <c r="AS187" s="52"/>
      <c r="AT187" s="52"/>
      <c r="AU187" s="52">
        <v>1</v>
      </c>
      <c r="AV187" s="52"/>
      <c r="AW187" s="52">
        <v>1</v>
      </c>
      <c r="AX187" s="52"/>
      <c r="AY187" s="52"/>
      <c r="AZ187" s="52">
        <v>1</v>
      </c>
      <c r="BA187" s="55"/>
      <c r="BB187" s="52"/>
      <c r="BC187" s="52">
        <v>1</v>
      </c>
      <c r="BD187" s="52"/>
      <c r="BE187" s="52"/>
      <c r="BF187" s="52">
        <v>1</v>
      </c>
      <c r="BG187" s="52"/>
      <c r="BH187" s="52"/>
      <c r="BI187" s="52">
        <v>1</v>
      </c>
      <c r="BJ187" s="55"/>
      <c r="BK187" s="52"/>
      <c r="BL187" s="52">
        <v>1</v>
      </c>
      <c r="BM187" s="55"/>
      <c r="BN187" s="52"/>
      <c r="BO187" s="52">
        <v>1</v>
      </c>
      <c r="BP187" s="52"/>
      <c r="BQ187" s="52"/>
      <c r="BR187" s="52">
        <v>1</v>
      </c>
      <c r="BS187" s="52"/>
      <c r="BT187" s="52"/>
      <c r="BU187" s="52"/>
      <c r="BV187" s="52">
        <v>1</v>
      </c>
      <c r="BW187" s="52"/>
      <c r="BX187" s="52"/>
      <c r="BY187" s="52">
        <v>1</v>
      </c>
      <c r="BZ187" s="52"/>
      <c r="CA187" s="52"/>
      <c r="CB187" s="52">
        <v>1</v>
      </c>
      <c r="CC187" s="52"/>
      <c r="CD187" s="52">
        <v>1</v>
      </c>
      <c r="CE187" s="52"/>
      <c r="CF187" s="52"/>
      <c r="CG187" s="52">
        <v>1</v>
      </c>
      <c r="CH187" s="52"/>
      <c r="CI187" s="52"/>
      <c r="CJ187" s="52"/>
      <c r="CK187" s="52">
        <v>1</v>
      </c>
      <c r="CL187" s="56"/>
      <c r="CM187" s="56"/>
      <c r="CN187" s="56">
        <v>1</v>
      </c>
      <c r="CO187" s="52"/>
      <c r="CP187" s="52">
        <v>1</v>
      </c>
      <c r="CQ187" s="52"/>
      <c r="CR187" s="52"/>
      <c r="CS187" s="52"/>
      <c r="CT187" s="52">
        <v>1</v>
      </c>
      <c r="CU187" s="52"/>
      <c r="CV187" s="52"/>
      <c r="CW187" s="52">
        <v>1</v>
      </c>
      <c r="CZ187" s="40">
        <v>1</v>
      </c>
      <c r="DA187" s="52"/>
      <c r="DB187" s="52"/>
      <c r="DC187" s="72">
        <v>1</v>
      </c>
      <c r="DD187" s="52"/>
      <c r="DE187" s="52">
        <v>1</v>
      </c>
      <c r="DF187" s="72"/>
      <c r="DG187" s="52"/>
      <c r="DH187" s="52"/>
      <c r="DI187" s="72">
        <v>1</v>
      </c>
      <c r="DJ187" s="52"/>
      <c r="DK187" s="52"/>
      <c r="DL187" s="72">
        <v>1</v>
      </c>
      <c r="DM187" s="52"/>
      <c r="DN187" s="52"/>
      <c r="DO187" s="72">
        <v>1</v>
      </c>
    </row>
    <row r="188" spans="1:119" ht="62.25" customHeight="1">
      <c r="A188" s="57">
        <v>25</v>
      </c>
      <c r="B188" s="51" t="s">
        <v>1722</v>
      </c>
      <c r="C188" s="54"/>
      <c r="D188" s="52">
        <v>1</v>
      </c>
      <c r="E188" s="52"/>
      <c r="F188" s="52">
        <v>1</v>
      </c>
      <c r="G188" s="52"/>
      <c r="H188" s="52"/>
      <c r="I188" s="52">
        <v>1</v>
      </c>
      <c r="J188" s="52"/>
      <c r="K188" s="52"/>
      <c r="L188" s="52">
        <v>1</v>
      </c>
      <c r="M188" s="52"/>
      <c r="N188" s="52"/>
      <c r="O188" s="52">
        <v>1</v>
      </c>
      <c r="P188" s="52"/>
      <c r="Q188" s="52"/>
      <c r="R188" s="52">
        <v>1</v>
      </c>
      <c r="S188" s="52"/>
      <c r="T188" s="52"/>
      <c r="U188" s="52">
        <v>1</v>
      </c>
      <c r="V188" s="52"/>
      <c r="W188" s="52"/>
      <c r="X188" s="52">
        <v>1</v>
      </c>
      <c r="Y188" s="52"/>
      <c r="Z188" s="52"/>
      <c r="AA188" s="52"/>
      <c r="AB188" s="52">
        <v>1</v>
      </c>
      <c r="AC188" s="52"/>
      <c r="AD188" s="52">
        <v>1</v>
      </c>
      <c r="AE188" s="52"/>
      <c r="AF188" s="52"/>
      <c r="AG188" s="52">
        <v>1</v>
      </c>
      <c r="AH188" s="52"/>
      <c r="AI188" s="52"/>
      <c r="AJ188" s="52"/>
      <c r="AK188" s="52">
        <v>1</v>
      </c>
      <c r="AL188" s="52"/>
      <c r="AM188" s="52"/>
      <c r="AN188" s="52">
        <v>1</v>
      </c>
      <c r="AO188" s="52"/>
      <c r="AP188" s="52">
        <v>1</v>
      </c>
      <c r="AQ188" s="52"/>
      <c r="AR188" s="52"/>
      <c r="AS188" s="52">
        <v>1</v>
      </c>
      <c r="AT188" s="52"/>
      <c r="AU188" s="52"/>
      <c r="AV188" s="52">
        <v>1</v>
      </c>
      <c r="AW188" s="52"/>
      <c r="AX188" s="52"/>
      <c r="AY188" s="52">
        <v>1</v>
      </c>
      <c r="AZ188" s="52"/>
      <c r="BA188" s="55"/>
      <c r="BB188" s="52">
        <v>1</v>
      </c>
      <c r="BC188" s="52"/>
      <c r="BD188" s="52"/>
      <c r="BE188" s="52">
        <v>1</v>
      </c>
      <c r="BF188" s="52"/>
      <c r="BG188" s="52"/>
      <c r="BH188" s="52">
        <v>1</v>
      </c>
      <c r="BI188" s="52"/>
      <c r="BJ188" s="55"/>
      <c r="BK188" s="52">
        <v>1</v>
      </c>
      <c r="BL188" s="52"/>
      <c r="BM188" s="55"/>
      <c r="BN188" s="52">
        <v>1</v>
      </c>
      <c r="BO188" s="52"/>
      <c r="BP188" s="52"/>
      <c r="BQ188" s="52">
        <v>1</v>
      </c>
      <c r="BR188" s="52"/>
      <c r="BS188" s="52"/>
      <c r="BT188" s="52">
        <v>1</v>
      </c>
      <c r="BU188" s="52"/>
      <c r="BV188" s="52"/>
      <c r="BW188" s="52">
        <v>1</v>
      </c>
      <c r="BX188" s="52"/>
      <c r="BY188" s="52"/>
      <c r="BZ188" s="52">
        <v>1</v>
      </c>
      <c r="CA188" s="52"/>
      <c r="CB188" s="52"/>
      <c r="CC188" s="52">
        <v>1</v>
      </c>
      <c r="CD188" s="52"/>
      <c r="CE188" s="52"/>
      <c r="CF188" s="52">
        <v>1</v>
      </c>
      <c r="CG188" s="52"/>
      <c r="CH188" s="52"/>
      <c r="CI188" s="52">
        <v>1</v>
      </c>
      <c r="CJ188" s="52"/>
      <c r="CK188" s="52"/>
      <c r="CL188" s="52"/>
      <c r="CM188" s="52"/>
      <c r="CN188" s="52">
        <v>1</v>
      </c>
      <c r="CO188" s="52">
        <v>1</v>
      </c>
      <c r="CP188" s="52"/>
      <c r="CQ188" s="52"/>
      <c r="CR188" s="52"/>
      <c r="CS188" s="52"/>
      <c r="CT188" s="52">
        <v>1</v>
      </c>
      <c r="CU188" s="52"/>
      <c r="CV188" s="52">
        <v>1</v>
      </c>
      <c r="CW188" s="52"/>
      <c r="CX188" s="52"/>
      <c r="CY188" s="52">
        <v>1</v>
      </c>
      <c r="CZ188" s="52"/>
      <c r="DA188" s="52">
        <v>1</v>
      </c>
      <c r="DB188" s="52"/>
      <c r="DC188" s="72"/>
      <c r="DD188" s="52">
        <v>1</v>
      </c>
      <c r="DE188" s="52"/>
      <c r="DF188" s="72"/>
      <c r="DG188" s="52">
        <v>1</v>
      </c>
      <c r="DH188" s="52"/>
      <c r="DI188" s="72"/>
      <c r="DJ188" s="52"/>
      <c r="DK188" s="52">
        <v>1</v>
      </c>
      <c r="DL188" s="72"/>
      <c r="DM188" s="52">
        <v>1</v>
      </c>
      <c r="DN188" s="52"/>
      <c r="DO188" s="72"/>
    </row>
    <row r="189" spans="1:119" ht="62.25" customHeight="1">
      <c r="A189" s="170" t="s">
        <v>789</v>
      </c>
      <c r="B189" s="171"/>
      <c r="C189" s="57">
        <f>SUM(C164:C188)</f>
        <v>4</v>
      </c>
      <c r="D189" s="57">
        <f>SUM(D164:D188)</f>
        <v>13</v>
      </c>
      <c r="E189" s="57">
        <f>SUM(E164:E188)</f>
        <v>8</v>
      </c>
      <c r="F189" s="57">
        <f>SUM(F164:F188)</f>
        <v>6</v>
      </c>
      <c r="G189" s="57">
        <f t="shared" ref="G189:AH189" si="17">SUM(G164:G188)</f>
        <v>16</v>
      </c>
      <c r="H189" s="57">
        <f t="shared" si="17"/>
        <v>3</v>
      </c>
      <c r="I189" s="57">
        <f t="shared" si="17"/>
        <v>5</v>
      </c>
      <c r="J189" s="57">
        <f t="shared" si="17"/>
        <v>15</v>
      </c>
      <c r="K189" s="57">
        <f t="shared" si="17"/>
        <v>5</v>
      </c>
      <c r="L189" s="57">
        <f t="shared" si="17"/>
        <v>6</v>
      </c>
      <c r="M189" s="57">
        <f t="shared" si="17"/>
        <v>15</v>
      </c>
      <c r="N189" s="57">
        <f t="shared" si="17"/>
        <v>4</v>
      </c>
      <c r="O189" s="57">
        <f t="shared" si="17"/>
        <v>7</v>
      </c>
      <c r="P189" s="57">
        <f t="shared" si="17"/>
        <v>14</v>
      </c>
      <c r="Q189" s="57">
        <f t="shared" si="17"/>
        <v>4</v>
      </c>
      <c r="R189" s="57">
        <f t="shared" si="17"/>
        <v>8</v>
      </c>
      <c r="S189" s="57">
        <f t="shared" si="17"/>
        <v>12</v>
      </c>
      <c r="T189" s="57">
        <f t="shared" si="17"/>
        <v>5</v>
      </c>
      <c r="U189" s="57">
        <f t="shared" si="17"/>
        <v>7</v>
      </c>
      <c r="V189" s="57">
        <f t="shared" si="17"/>
        <v>16</v>
      </c>
      <c r="W189" s="57">
        <f t="shared" si="17"/>
        <v>2</v>
      </c>
      <c r="X189" s="57">
        <f t="shared" si="17"/>
        <v>4</v>
      </c>
      <c r="Y189" s="57">
        <f t="shared" si="17"/>
        <v>16</v>
      </c>
      <c r="Z189" s="57">
        <f t="shared" si="17"/>
        <v>5</v>
      </c>
      <c r="AA189" s="57">
        <f t="shared" si="17"/>
        <v>2</v>
      </c>
      <c r="AB189" s="57">
        <f t="shared" si="17"/>
        <v>14</v>
      </c>
      <c r="AC189" s="57">
        <f t="shared" si="17"/>
        <v>9</v>
      </c>
      <c r="AD189" s="57">
        <f t="shared" si="17"/>
        <v>2</v>
      </c>
      <c r="AE189" s="57">
        <f t="shared" si="17"/>
        <v>17</v>
      </c>
      <c r="AF189" s="57">
        <f t="shared" si="17"/>
        <v>6</v>
      </c>
      <c r="AG189" s="57">
        <f t="shared" si="17"/>
        <v>6</v>
      </c>
      <c r="AH189" s="57">
        <f t="shared" si="17"/>
        <v>16</v>
      </c>
      <c r="AI189" s="57">
        <f t="shared" ref="AI189:BA189" si="18">SUM(AI164:AI188)</f>
        <v>3</v>
      </c>
      <c r="AJ189" s="57">
        <f t="shared" si="18"/>
        <v>2</v>
      </c>
      <c r="AK189" s="57">
        <f t="shared" si="18"/>
        <v>11</v>
      </c>
      <c r="AL189" s="57">
        <f t="shared" si="18"/>
        <v>12</v>
      </c>
      <c r="AM189" s="57">
        <f t="shared" si="18"/>
        <v>8</v>
      </c>
      <c r="AN189" s="57">
        <f t="shared" si="18"/>
        <v>15</v>
      </c>
      <c r="AO189" s="57">
        <f t="shared" si="18"/>
        <v>2</v>
      </c>
      <c r="AP189" s="57">
        <f t="shared" si="18"/>
        <v>15</v>
      </c>
      <c r="AQ189" s="57">
        <f t="shared" si="18"/>
        <v>10</v>
      </c>
      <c r="AR189" s="57">
        <f t="shared" si="18"/>
        <v>0</v>
      </c>
      <c r="AS189" s="57">
        <f t="shared" si="18"/>
        <v>11</v>
      </c>
      <c r="AT189" s="57">
        <f t="shared" si="18"/>
        <v>12</v>
      </c>
      <c r="AU189" s="57">
        <f t="shared" si="18"/>
        <v>2</v>
      </c>
      <c r="AV189" s="57">
        <f t="shared" si="18"/>
        <v>11</v>
      </c>
      <c r="AW189" s="57">
        <f t="shared" si="18"/>
        <v>14</v>
      </c>
      <c r="AX189" s="57">
        <f t="shared" si="18"/>
        <v>0</v>
      </c>
      <c r="AY189" s="57">
        <f t="shared" si="18"/>
        <v>9</v>
      </c>
      <c r="AZ189" s="57">
        <f t="shared" si="18"/>
        <v>13</v>
      </c>
      <c r="BA189" s="57">
        <f t="shared" si="18"/>
        <v>3</v>
      </c>
      <c r="BB189" s="57">
        <f t="shared" ref="BB189:DA189" si="19">SUM(BB164:BB188)</f>
        <v>8</v>
      </c>
      <c r="BC189" s="57">
        <f t="shared" si="19"/>
        <v>17</v>
      </c>
      <c r="BD189" s="57">
        <f t="shared" si="19"/>
        <v>0</v>
      </c>
      <c r="BE189" s="57">
        <f t="shared" si="19"/>
        <v>8</v>
      </c>
      <c r="BF189" s="57">
        <f t="shared" si="19"/>
        <v>15</v>
      </c>
      <c r="BG189" s="57">
        <f t="shared" si="19"/>
        <v>2</v>
      </c>
      <c r="BH189" s="57">
        <f t="shared" si="19"/>
        <v>17</v>
      </c>
      <c r="BI189" s="57">
        <f t="shared" si="19"/>
        <v>8</v>
      </c>
      <c r="BJ189" s="57">
        <f t="shared" si="19"/>
        <v>0</v>
      </c>
      <c r="BK189" s="57">
        <f t="shared" si="19"/>
        <v>17</v>
      </c>
      <c r="BL189" s="57">
        <f t="shared" si="19"/>
        <v>8</v>
      </c>
      <c r="BM189" s="57">
        <f t="shared" si="19"/>
        <v>0</v>
      </c>
      <c r="BN189" s="57">
        <f t="shared" si="19"/>
        <v>19</v>
      </c>
      <c r="BO189" s="57">
        <f t="shared" si="19"/>
        <v>6</v>
      </c>
      <c r="BP189" s="57">
        <f t="shared" si="19"/>
        <v>0</v>
      </c>
      <c r="BQ189" s="57">
        <f t="shared" si="19"/>
        <v>14</v>
      </c>
      <c r="BR189" s="57">
        <f t="shared" si="19"/>
        <v>11</v>
      </c>
      <c r="BS189" s="57">
        <f t="shared" si="19"/>
        <v>0</v>
      </c>
      <c r="BT189" s="57">
        <f t="shared" si="19"/>
        <v>11</v>
      </c>
      <c r="BU189" s="57">
        <f t="shared" si="19"/>
        <v>13</v>
      </c>
      <c r="BV189" s="57">
        <f t="shared" si="19"/>
        <v>1</v>
      </c>
      <c r="BW189" s="57">
        <f t="shared" si="19"/>
        <v>10</v>
      </c>
      <c r="BX189" s="57">
        <f t="shared" si="19"/>
        <v>13</v>
      </c>
      <c r="BY189" s="57">
        <f t="shared" si="19"/>
        <v>2</v>
      </c>
      <c r="BZ189" s="57">
        <f t="shared" si="19"/>
        <v>13</v>
      </c>
      <c r="CA189" s="57">
        <f t="shared" si="19"/>
        <v>11</v>
      </c>
      <c r="CB189" s="57">
        <f t="shared" si="19"/>
        <v>1</v>
      </c>
      <c r="CC189" s="57">
        <f t="shared" si="19"/>
        <v>11</v>
      </c>
      <c r="CD189" s="57">
        <f t="shared" si="19"/>
        <v>12</v>
      </c>
      <c r="CE189" s="57">
        <f t="shared" si="19"/>
        <v>2</v>
      </c>
      <c r="CF189" s="57">
        <f t="shared" si="19"/>
        <v>8</v>
      </c>
      <c r="CG189" s="57">
        <f t="shared" si="19"/>
        <v>14</v>
      </c>
      <c r="CH189" s="57">
        <f t="shared" si="19"/>
        <v>3</v>
      </c>
      <c r="CI189" s="57">
        <f t="shared" si="19"/>
        <v>11</v>
      </c>
      <c r="CJ189" s="57">
        <f t="shared" si="19"/>
        <v>10</v>
      </c>
      <c r="CK189" s="57">
        <f t="shared" si="19"/>
        <v>4</v>
      </c>
      <c r="CL189" s="57">
        <f t="shared" si="19"/>
        <v>7</v>
      </c>
      <c r="CM189" s="57">
        <f t="shared" si="19"/>
        <v>14</v>
      </c>
      <c r="CN189" s="57">
        <f t="shared" si="19"/>
        <v>4</v>
      </c>
      <c r="CO189" s="57">
        <f t="shared" si="19"/>
        <v>7</v>
      </c>
      <c r="CP189" s="57">
        <f t="shared" si="19"/>
        <v>16</v>
      </c>
      <c r="CQ189" s="57">
        <f t="shared" si="19"/>
        <v>2</v>
      </c>
      <c r="CR189" s="57">
        <f t="shared" si="19"/>
        <v>4</v>
      </c>
      <c r="CS189" s="57">
        <f t="shared" si="19"/>
        <v>15</v>
      </c>
      <c r="CT189" s="57">
        <f t="shared" si="19"/>
        <v>6</v>
      </c>
      <c r="CU189" s="57">
        <f t="shared" si="19"/>
        <v>2</v>
      </c>
      <c r="CV189" s="57">
        <f t="shared" si="19"/>
        <v>15</v>
      </c>
      <c r="CW189" s="57">
        <f t="shared" si="19"/>
        <v>8</v>
      </c>
      <c r="CX189" s="57">
        <f t="shared" si="19"/>
        <v>5</v>
      </c>
      <c r="CY189" s="57">
        <f t="shared" si="19"/>
        <v>16</v>
      </c>
      <c r="CZ189" s="57">
        <f t="shared" si="19"/>
        <v>4</v>
      </c>
      <c r="DA189" s="57">
        <f t="shared" si="19"/>
        <v>5</v>
      </c>
      <c r="DB189" s="57">
        <f t="shared" ref="DB189:DO189" si="20">SUM(DB164:DB188)</f>
        <v>14</v>
      </c>
      <c r="DC189" s="74">
        <f t="shared" si="20"/>
        <v>6</v>
      </c>
      <c r="DD189" s="57">
        <f t="shared" si="20"/>
        <v>7</v>
      </c>
      <c r="DE189" s="57">
        <f t="shared" si="20"/>
        <v>16</v>
      </c>
      <c r="DF189" s="74">
        <f t="shared" si="20"/>
        <v>2</v>
      </c>
      <c r="DG189" s="57">
        <f t="shared" si="20"/>
        <v>5</v>
      </c>
      <c r="DH189" s="57">
        <f t="shared" si="20"/>
        <v>15</v>
      </c>
      <c r="DI189" s="74">
        <f t="shared" si="20"/>
        <v>5</v>
      </c>
      <c r="DJ189" s="57">
        <f t="shared" si="20"/>
        <v>5</v>
      </c>
      <c r="DK189" s="57">
        <f t="shared" si="20"/>
        <v>12</v>
      </c>
      <c r="DL189" s="74">
        <f t="shared" si="20"/>
        <v>8</v>
      </c>
      <c r="DM189" s="57">
        <f t="shared" si="20"/>
        <v>5</v>
      </c>
      <c r="DN189" s="57">
        <f t="shared" si="20"/>
        <v>15</v>
      </c>
      <c r="DO189" s="74">
        <f t="shared" si="20"/>
        <v>5</v>
      </c>
    </row>
    <row r="190" spans="1:119" ht="62.25" customHeight="1">
      <c r="A190" s="172" t="s">
        <v>1717</v>
      </c>
      <c r="B190" s="173"/>
      <c r="C190" s="58">
        <f t="shared" ref="C190:AO190" si="21">C189/25%</f>
        <v>16</v>
      </c>
      <c r="D190" s="58">
        <f t="shared" si="21"/>
        <v>52</v>
      </c>
      <c r="E190" s="58">
        <f t="shared" si="21"/>
        <v>32</v>
      </c>
      <c r="F190" s="58">
        <f t="shared" si="21"/>
        <v>24</v>
      </c>
      <c r="G190" s="58">
        <f t="shared" si="21"/>
        <v>64</v>
      </c>
      <c r="H190" s="58">
        <f t="shared" si="21"/>
        <v>12</v>
      </c>
      <c r="I190" s="58">
        <f t="shared" si="21"/>
        <v>20</v>
      </c>
      <c r="J190" s="58">
        <f t="shared" si="21"/>
        <v>60</v>
      </c>
      <c r="K190" s="58">
        <f t="shared" si="21"/>
        <v>20</v>
      </c>
      <c r="L190" s="58">
        <f t="shared" si="21"/>
        <v>24</v>
      </c>
      <c r="M190" s="58">
        <f t="shared" si="21"/>
        <v>60</v>
      </c>
      <c r="N190" s="58">
        <f t="shared" si="21"/>
        <v>16</v>
      </c>
      <c r="O190" s="58">
        <f t="shared" si="21"/>
        <v>28</v>
      </c>
      <c r="P190" s="58">
        <f t="shared" si="21"/>
        <v>56</v>
      </c>
      <c r="Q190" s="58">
        <f t="shared" si="21"/>
        <v>16</v>
      </c>
      <c r="R190" s="58">
        <f t="shared" si="21"/>
        <v>32</v>
      </c>
      <c r="S190" s="58">
        <f t="shared" si="21"/>
        <v>48</v>
      </c>
      <c r="T190" s="58">
        <f t="shared" si="21"/>
        <v>20</v>
      </c>
      <c r="U190" s="58">
        <f t="shared" si="21"/>
        <v>28</v>
      </c>
      <c r="V190" s="58">
        <f t="shared" si="21"/>
        <v>64</v>
      </c>
      <c r="W190" s="58">
        <f t="shared" si="21"/>
        <v>8</v>
      </c>
      <c r="X190" s="58">
        <f t="shared" si="21"/>
        <v>16</v>
      </c>
      <c r="Y190" s="58">
        <f t="shared" si="21"/>
        <v>64</v>
      </c>
      <c r="Z190" s="58">
        <f t="shared" si="21"/>
        <v>20</v>
      </c>
      <c r="AA190" s="58">
        <f t="shared" si="21"/>
        <v>8</v>
      </c>
      <c r="AB190" s="58">
        <f t="shared" si="21"/>
        <v>56</v>
      </c>
      <c r="AC190" s="58">
        <f t="shared" si="21"/>
        <v>36</v>
      </c>
      <c r="AD190" s="58">
        <f t="shared" si="21"/>
        <v>8</v>
      </c>
      <c r="AE190" s="58">
        <f t="shared" si="21"/>
        <v>68</v>
      </c>
      <c r="AF190" s="58">
        <f t="shared" si="21"/>
        <v>24</v>
      </c>
      <c r="AG190" s="58">
        <f t="shared" si="21"/>
        <v>24</v>
      </c>
      <c r="AH190" s="58">
        <f t="shared" si="21"/>
        <v>64</v>
      </c>
      <c r="AI190" s="58">
        <f t="shared" si="21"/>
        <v>12</v>
      </c>
      <c r="AJ190" s="58">
        <f t="shared" si="21"/>
        <v>8</v>
      </c>
      <c r="AK190" s="58">
        <f t="shared" si="21"/>
        <v>44</v>
      </c>
      <c r="AL190" s="58">
        <f t="shared" si="21"/>
        <v>48</v>
      </c>
      <c r="AM190" s="58">
        <f t="shared" si="21"/>
        <v>32</v>
      </c>
      <c r="AN190" s="58">
        <f t="shared" si="21"/>
        <v>60</v>
      </c>
      <c r="AO190" s="58">
        <f t="shared" si="21"/>
        <v>8</v>
      </c>
      <c r="AP190" s="58">
        <f t="shared" ref="AP190:DA190" si="22">AP189/25%</f>
        <v>60</v>
      </c>
      <c r="AQ190" s="58">
        <f t="shared" si="22"/>
        <v>40</v>
      </c>
      <c r="AR190" s="58">
        <f t="shared" si="22"/>
        <v>0</v>
      </c>
      <c r="AS190" s="58">
        <f t="shared" si="22"/>
        <v>44</v>
      </c>
      <c r="AT190" s="58">
        <f t="shared" si="22"/>
        <v>48</v>
      </c>
      <c r="AU190" s="58">
        <f t="shared" si="22"/>
        <v>8</v>
      </c>
      <c r="AV190" s="58">
        <f t="shared" si="22"/>
        <v>44</v>
      </c>
      <c r="AW190" s="58">
        <f t="shared" si="22"/>
        <v>56</v>
      </c>
      <c r="AX190" s="58">
        <f t="shared" si="22"/>
        <v>0</v>
      </c>
      <c r="AY190" s="58">
        <f t="shared" si="22"/>
        <v>36</v>
      </c>
      <c r="AZ190" s="58">
        <f t="shared" si="22"/>
        <v>52</v>
      </c>
      <c r="BA190" s="58">
        <f t="shared" si="22"/>
        <v>12</v>
      </c>
      <c r="BB190" s="58">
        <f t="shared" si="22"/>
        <v>32</v>
      </c>
      <c r="BC190" s="58">
        <f t="shared" si="22"/>
        <v>68</v>
      </c>
      <c r="BD190" s="58">
        <f t="shared" si="22"/>
        <v>0</v>
      </c>
      <c r="BE190" s="58">
        <f t="shared" si="22"/>
        <v>32</v>
      </c>
      <c r="BF190" s="58">
        <f t="shared" si="22"/>
        <v>60</v>
      </c>
      <c r="BG190" s="58">
        <f t="shared" si="22"/>
        <v>8</v>
      </c>
      <c r="BH190" s="58">
        <f t="shared" si="22"/>
        <v>68</v>
      </c>
      <c r="BI190" s="58">
        <f t="shared" si="22"/>
        <v>32</v>
      </c>
      <c r="BJ190" s="58">
        <f t="shared" si="22"/>
        <v>0</v>
      </c>
      <c r="BK190" s="58">
        <f t="shared" si="22"/>
        <v>68</v>
      </c>
      <c r="BL190" s="58">
        <f t="shared" si="22"/>
        <v>32</v>
      </c>
      <c r="BM190" s="58">
        <f t="shared" si="22"/>
        <v>0</v>
      </c>
      <c r="BN190" s="58">
        <f t="shared" si="22"/>
        <v>76</v>
      </c>
      <c r="BO190" s="58">
        <f t="shared" si="22"/>
        <v>24</v>
      </c>
      <c r="BP190" s="58">
        <f t="shared" si="22"/>
        <v>0</v>
      </c>
      <c r="BQ190" s="58">
        <f t="shared" si="22"/>
        <v>56</v>
      </c>
      <c r="BR190" s="58">
        <f t="shared" si="22"/>
        <v>44</v>
      </c>
      <c r="BS190" s="58">
        <f t="shared" si="22"/>
        <v>0</v>
      </c>
      <c r="BT190" s="58">
        <f t="shared" si="22"/>
        <v>44</v>
      </c>
      <c r="BU190" s="58">
        <f t="shared" si="22"/>
        <v>52</v>
      </c>
      <c r="BV190" s="58">
        <f t="shared" si="22"/>
        <v>4</v>
      </c>
      <c r="BW190" s="58">
        <f t="shared" si="22"/>
        <v>40</v>
      </c>
      <c r="BX190" s="58">
        <f t="shared" si="22"/>
        <v>52</v>
      </c>
      <c r="BY190" s="58">
        <f t="shared" si="22"/>
        <v>8</v>
      </c>
      <c r="BZ190" s="58">
        <f t="shared" si="22"/>
        <v>52</v>
      </c>
      <c r="CA190" s="58">
        <f t="shared" si="22"/>
        <v>44</v>
      </c>
      <c r="CB190" s="58">
        <f t="shared" si="22"/>
        <v>4</v>
      </c>
      <c r="CC190" s="58">
        <f t="shared" si="22"/>
        <v>44</v>
      </c>
      <c r="CD190" s="58">
        <f t="shared" si="22"/>
        <v>48</v>
      </c>
      <c r="CE190" s="58">
        <f t="shared" si="22"/>
        <v>8</v>
      </c>
      <c r="CF190" s="58">
        <f t="shared" si="22"/>
        <v>32</v>
      </c>
      <c r="CG190" s="58">
        <f t="shared" si="22"/>
        <v>56</v>
      </c>
      <c r="CH190" s="58">
        <f t="shared" si="22"/>
        <v>12</v>
      </c>
      <c r="CI190" s="58">
        <f t="shared" si="22"/>
        <v>44</v>
      </c>
      <c r="CJ190" s="58">
        <f t="shared" si="22"/>
        <v>40</v>
      </c>
      <c r="CK190" s="58">
        <f t="shared" si="22"/>
        <v>16</v>
      </c>
      <c r="CL190" s="58">
        <f t="shared" si="22"/>
        <v>28</v>
      </c>
      <c r="CM190" s="58">
        <f t="shared" si="22"/>
        <v>56</v>
      </c>
      <c r="CN190" s="58">
        <f t="shared" si="22"/>
        <v>16</v>
      </c>
      <c r="CO190" s="58">
        <f t="shared" si="22"/>
        <v>28</v>
      </c>
      <c r="CP190" s="58">
        <f t="shared" si="22"/>
        <v>64</v>
      </c>
      <c r="CQ190" s="58">
        <f t="shared" si="22"/>
        <v>8</v>
      </c>
      <c r="CR190" s="58">
        <f t="shared" si="22"/>
        <v>16</v>
      </c>
      <c r="CS190" s="58">
        <f t="shared" si="22"/>
        <v>60</v>
      </c>
      <c r="CT190" s="58">
        <f t="shared" si="22"/>
        <v>24</v>
      </c>
      <c r="CU190" s="58">
        <f t="shared" si="22"/>
        <v>8</v>
      </c>
      <c r="CV190" s="58">
        <f t="shared" si="22"/>
        <v>60</v>
      </c>
      <c r="CW190" s="58">
        <f t="shared" si="22"/>
        <v>32</v>
      </c>
      <c r="CX190" s="58">
        <f t="shared" si="22"/>
        <v>20</v>
      </c>
      <c r="CY190" s="58">
        <f t="shared" si="22"/>
        <v>64</v>
      </c>
      <c r="CZ190" s="58">
        <f t="shared" si="22"/>
        <v>16</v>
      </c>
      <c r="DA190" s="58">
        <f t="shared" si="22"/>
        <v>20</v>
      </c>
      <c r="DB190" s="58">
        <f t="shared" ref="DB190:DO190" si="23">DB189/25%</f>
        <v>56</v>
      </c>
      <c r="DC190" s="75">
        <f t="shared" si="23"/>
        <v>24</v>
      </c>
      <c r="DD190" s="58">
        <f t="shared" si="23"/>
        <v>28</v>
      </c>
      <c r="DE190" s="58">
        <f t="shared" si="23"/>
        <v>64</v>
      </c>
      <c r="DF190" s="75">
        <f t="shared" si="23"/>
        <v>8</v>
      </c>
      <c r="DG190" s="58">
        <f t="shared" si="23"/>
        <v>20</v>
      </c>
      <c r="DH190" s="58">
        <f t="shared" si="23"/>
        <v>60</v>
      </c>
      <c r="DI190" s="75">
        <f t="shared" si="23"/>
        <v>20</v>
      </c>
      <c r="DJ190" s="58">
        <f t="shared" si="23"/>
        <v>20</v>
      </c>
      <c r="DK190" s="58">
        <f t="shared" si="23"/>
        <v>48</v>
      </c>
      <c r="DL190" s="75">
        <f t="shared" si="23"/>
        <v>32</v>
      </c>
      <c r="DM190" s="58">
        <f t="shared" si="23"/>
        <v>20</v>
      </c>
      <c r="DN190" s="58">
        <f t="shared" si="23"/>
        <v>60</v>
      </c>
      <c r="DO190" s="75">
        <f t="shared" si="23"/>
        <v>20</v>
      </c>
    </row>
    <row r="191" spans="1:119" ht="62.25" customHeight="1"/>
    <row r="192" spans="1:119" ht="62.25" customHeight="1">
      <c r="B192" s="40" t="s">
        <v>1695</v>
      </c>
    </row>
    <row r="193" spans="1:21" ht="62.25" customHeight="1"/>
    <row r="194" spans="1:21" ht="62.25" customHeight="1">
      <c r="B194" s="40" t="s">
        <v>1696</v>
      </c>
      <c r="C194" s="40" t="s">
        <v>1713</v>
      </c>
      <c r="D194" s="60">
        <f>(C190+F190+I190+L190+O190+R190+U190+X190+AA190+AD190+AG190+AJ190+AM190+AP190+AS190+AV190+AY190+BB190+BE190+BH190+BK190+BN190+BQ190+BT190+BW190+BZ190+CC190+CF190+CI190+CL190+CO190+CR190+CU190+CX190+DA190+DD190+DG190+DM190+DJ190)/39</f>
        <v>32</v>
      </c>
      <c r="H194" s="40">
        <v>8</v>
      </c>
    </row>
    <row r="195" spans="1:21" ht="62.25" customHeight="1">
      <c r="B195" s="40" t="s">
        <v>1697</v>
      </c>
      <c r="C195" s="40" t="s">
        <v>1713</v>
      </c>
      <c r="D195" s="41">
        <f>(D190+G190+J190+M190+P190+S190+V190+Y190+AB190+AE190+AH190+AK190+AN190+AQ190+AT190+AW190+AZ190+BC190+BF190+BI190+BL190+BO190+BR190+BU190+BX190+CA190+CD190+CG190+CJ190+CM190+CP190+CS190+CV190+CY190+DB190+DE190+DH190+DK190+DN190)/39</f>
        <v>53.846153846153847</v>
      </c>
      <c r="H195" s="40">
        <v>13.4</v>
      </c>
    </row>
    <row r="196" spans="1:21" ht="62.25" customHeight="1">
      <c r="B196" s="40" t="s">
        <v>1698</v>
      </c>
      <c r="C196" s="40" t="s">
        <v>1713</v>
      </c>
      <c r="D196" s="41">
        <f>(E190+H190+K190+N190+Q190+T190+W190+Z190+AC190+AF190+AI190+AL190+AO190+AR190+AU190+AX190+BA190+BD190+BG190+BJ190+BM190+BP190+BS190+BV190+BY190+CB190+CE190+CH190+CK190+CN190+CQ190+CT190+CW190+CZ190+DC190+DF190+DI190+DL190+DO190)/39</f>
        <v>14.153846153846153</v>
      </c>
      <c r="H196" s="40">
        <v>3.6</v>
      </c>
    </row>
    <row r="197" spans="1:21" ht="62.25" customHeight="1">
      <c r="D197" s="59"/>
    </row>
    <row r="198" spans="1:21" ht="62.25" customHeight="1">
      <c r="D198" s="59"/>
    </row>
    <row r="199" spans="1:21" ht="37.5" customHeight="1"/>
    <row r="206" spans="1:21">
      <c r="A206" s="44" t="s">
        <v>367</v>
      </c>
      <c r="B206" s="42" t="s">
        <v>803</v>
      </c>
      <c r="C206" s="43"/>
      <c r="D206" s="43"/>
      <c r="E206" s="43"/>
      <c r="F206" s="43"/>
      <c r="G206" s="43"/>
      <c r="H206" s="43"/>
      <c r="I206" s="43"/>
      <c r="J206" s="43"/>
      <c r="K206" s="43"/>
      <c r="L206" s="43"/>
    </row>
    <row r="207" spans="1:21">
      <c r="A207" s="169" t="s">
        <v>1748</v>
      </c>
      <c r="B207" s="169"/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</row>
    <row r="208" spans="1:21" ht="9.75" customHeight="1">
      <c r="A208" s="45"/>
    </row>
    <row r="209" spans="1:77">
      <c r="A209" s="174" t="s">
        <v>0</v>
      </c>
      <c r="B209" s="174" t="s">
        <v>1</v>
      </c>
      <c r="C209" s="188" t="s">
        <v>1744</v>
      </c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  <c r="R209" s="188"/>
      <c r="S209" s="188"/>
      <c r="T209" s="188"/>
      <c r="U209" s="188"/>
      <c r="V209" s="188"/>
      <c r="W209" s="188"/>
      <c r="X209" s="188"/>
      <c r="Y209" s="188"/>
      <c r="Z209" s="188"/>
      <c r="AA209" s="188"/>
      <c r="AB209" s="188"/>
      <c r="AC209" s="188"/>
      <c r="AD209" s="188"/>
      <c r="AE209" s="188"/>
      <c r="AF209" s="188"/>
      <c r="AG209" s="188"/>
      <c r="AH209" s="188"/>
      <c r="AI209" s="188"/>
      <c r="AJ209" s="188"/>
      <c r="AK209" s="188"/>
      <c r="AL209" s="188"/>
      <c r="AM209" s="188"/>
      <c r="AN209" s="188"/>
      <c r="AO209" s="188"/>
      <c r="AP209" s="188"/>
      <c r="AQ209" s="188"/>
      <c r="AR209" s="188"/>
      <c r="AS209" s="188"/>
      <c r="AT209" s="188"/>
      <c r="AU209" s="188"/>
      <c r="AV209" s="188"/>
      <c r="AW209" s="188"/>
      <c r="AX209" s="188"/>
      <c r="AY209" s="188"/>
      <c r="AZ209" s="188"/>
      <c r="BA209" s="188"/>
      <c r="BB209" s="188"/>
      <c r="BC209" s="188"/>
      <c r="BD209" s="188"/>
      <c r="BE209" s="188"/>
      <c r="BF209" s="188"/>
      <c r="BG209" s="188"/>
      <c r="BH209" s="188"/>
      <c r="BI209" s="188"/>
      <c r="BJ209" s="188"/>
      <c r="BK209" s="188"/>
      <c r="BL209" s="188"/>
      <c r="BM209" s="188"/>
      <c r="BN209" s="188"/>
      <c r="BO209" s="188"/>
      <c r="BP209" s="188"/>
      <c r="BQ209" s="188"/>
      <c r="BR209" s="188"/>
      <c r="BS209" s="188"/>
      <c r="BT209" s="188"/>
      <c r="BU209" s="188"/>
      <c r="BV209" s="188"/>
      <c r="BW209" s="188"/>
      <c r="BX209" s="188"/>
      <c r="BY209" s="188"/>
    </row>
    <row r="210" spans="1:77">
      <c r="A210" s="174"/>
      <c r="B210" s="174"/>
      <c r="C210" s="174" t="s">
        <v>88</v>
      </c>
      <c r="D210" s="174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74"/>
      <c r="AS210" s="174"/>
      <c r="AT210" s="174"/>
      <c r="AU210" s="174"/>
      <c r="AV210" s="174"/>
      <c r="AW210" s="174"/>
      <c r="AX210" s="174"/>
      <c r="AY210" s="174"/>
      <c r="AZ210" s="174"/>
      <c r="BA210" s="174"/>
      <c r="BB210" s="174"/>
      <c r="BC210" s="174"/>
      <c r="BD210" s="174"/>
      <c r="BE210" s="174"/>
      <c r="BF210" s="174"/>
      <c r="BG210" s="174"/>
      <c r="BH210" s="174"/>
      <c r="BI210" s="174"/>
      <c r="BJ210" s="174"/>
      <c r="BK210" s="174"/>
      <c r="BL210" s="174"/>
      <c r="BM210" s="174"/>
      <c r="BN210" s="174"/>
      <c r="BO210" s="174"/>
      <c r="BP210" s="174"/>
      <c r="BQ210" s="174"/>
      <c r="BR210" s="174"/>
      <c r="BS210" s="174"/>
      <c r="BT210" s="174"/>
      <c r="BU210" s="174"/>
      <c r="BV210" s="174"/>
      <c r="BW210" s="174"/>
      <c r="BX210" s="174"/>
      <c r="BY210" s="174"/>
    </row>
    <row r="211" spans="1:77" ht="1.5" customHeight="1">
      <c r="A211" s="174"/>
      <c r="B211" s="174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  <c r="AO211" s="174"/>
      <c r="AP211" s="174"/>
      <c r="AQ211" s="174"/>
      <c r="AR211" s="174"/>
      <c r="AS211" s="174"/>
      <c r="AT211" s="174"/>
      <c r="AU211" s="174"/>
      <c r="AV211" s="174"/>
      <c r="AW211" s="174"/>
      <c r="AX211" s="174"/>
      <c r="AY211" s="174"/>
      <c r="AZ211" s="174"/>
      <c r="BA211" s="174"/>
      <c r="BB211" s="174"/>
      <c r="BC211" s="174"/>
      <c r="BD211" s="174"/>
      <c r="BE211" s="174"/>
      <c r="BF211" s="174"/>
      <c r="BG211" s="174"/>
      <c r="BH211" s="174"/>
      <c r="BI211" s="174"/>
      <c r="BJ211" s="174"/>
      <c r="BK211" s="174"/>
      <c r="BL211" s="174"/>
      <c r="BM211" s="174"/>
      <c r="BN211" s="174"/>
      <c r="BO211" s="174"/>
      <c r="BP211" s="174"/>
      <c r="BQ211" s="174"/>
      <c r="BR211" s="174"/>
      <c r="BS211" s="174"/>
      <c r="BT211" s="174"/>
      <c r="BU211" s="174"/>
      <c r="BV211" s="174"/>
      <c r="BW211" s="174"/>
      <c r="BX211" s="174"/>
      <c r="BY211" s="174"/>
    </row>
    <row r="212" spans="1:77" hidden="1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  <c r="AM212" s="174"/>
      <c r="AN212" s="174"/>
      <c r="AO212" s="174"/>
      <c r="AP212" s="174"/>
      <c r="AQ212" s="174"/>
      <c r="AR212" s="174"/>
      <c r="AS212" s="174"/>
      <c r="AT212" s="174"/>
      <c r="AU212" s="174"/>
      <c r="AV212" s="174"/>
      <c r="AW212" s="174"/>
      <c r="AX212" s="174"/>
      <c r="AY212" s="174"/>
      <c r="AZ212" s="174"/>
      <c r="BA212" s="174"/>
      <c r="BB212" s="174"/>
      <c r="BC212" s="174"/>
      <c r="BD212" s="174"/>
      <c r="BE212" s="174"/>
      <c r="BF212" s="174"/>
      <c r="BG212" s="174"/>
      <c r="BH212" s="174"/>
      <c r="BI212" s="174"/>
      <c r="BJ212" s="174"/>
      <c r="BK212" s="174"/>
      <c r="BL212" s="174"/>
      <c r="BM212" s="174"/>
      <c r="BN212" s="174"/>
      <c r="BO212" s="174"/>
      <c r="BP212" s="174"/>
      <c r="BQ212" s="174"/>
      <c r="BR212" s="174"/>
      <c r="BS212" s="174"/>
      <c r="BT212" s="174"/>
      <c r="BU212" s="174"/>
      <c r="BV212" s="174"/>
      <c r="BW212" s="174"/>
      <c r="BX212" s="174"/>
      <c r="BY212" s="174"/>
    </row>
    <row r="213" spans="1:77" hidden="1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  <c r="AK213" s="174"/>
      <c r="AL213" s="174"/>
      <c r="AM213" s="174"/>
      <c r="AN213" s="174"/>
      <c r="AO213" s="174"/>
      <c r="AP213" s="174"/>
      <c r="AQ213" s="174"/>
      <c r="AR213" s="174"/>
      <c r="AS213" s="174"/>
      <c r="AT213" s="174"/>
      <c r="AU213" s="174"/>
      <c r="AV213" s="174"/>
      <c r="AW213" s="174"/>
      <c r="AX213" s="174"/>
      <c r="AY213" s="174"/>
      <c r="AZ213" s="174"/>
      <c r="BA213" s="174"/>
      <c r="BB213" s="174"/>
      <c r="BC213" s="174"/>
      <c r="BD213" s="174"/>
      <c r="BE213" s="174"/>
      <c r="BF213" s="174"/>
      <c r="BG213" s="174"/>
      <c r="BH213" s="174"/>
      <c r="BI213" s="174"/>
      <c r="BJ213" s="174"/>
      <c r="BK213" s="174"/>
      <c r="BL213" s="174"/>
      <c r="BM213" s="174"/>
      <c r="BN213" s="174"/>
      <c r="BO213" s="174"/>
      <c r="BP213" s="174"/>
      <c r="BQ213" s="174"/>
      <c r="BR213" s="174"/>
      <c r="BS213" s="174"/>
      <c r="BT213" s="174"/>
      <c r="BU213" s="174"/>
      <c r="BV213" s="174"/>
      <c r="BW213" s="174"/>
      <c r="BX213" s="174"/>
      <c r="BY213" s="174"/>
    </row>
    <row r="214" spans="1:77" hidden="1">
      <c r="A214" s="174"/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  <c r="AM214" s="174"/>
      <c r="AN214" s="174"/>
      <c r="AO214" s="174"/>
      <c r="AP214" s="174"/>
      <c r="AQ214" s="174"/>
      <c r="AR214" s="174"/>
      <c r="AS214" s="174"/>
      <c r="AT214" s="174"/>
      <c r="AU214" s="174"/>
      <c r="AV214" s="174"/>
      <c r="AW214" s="174"/>
      <c r="AX214" s="174"/>
      <c r="AY214" s="174"/>
      <c r="AZ214" s="174"/>
      <c r="BA214" s="174"/>
      <c r="BB214" s="174"/>
      <c r="BC214" s="174"/>
      <c r="BD214" s="174"/>
      <c r="BE214" s="174"/>
      <c r="BF214" s="174"/>
      <c r="BG214" s="174"/>
      <c r="BH214" s="174"/>
      <c r="BI214" s="174"/>
      <c r="BJ214" s="174"/>
      <c r="BK214" s="174"/>
      <c r="BL214" s="174"/>
      <c r="BM214" s="174"/>
      <c r="BN214" s="174"/>
      <c r="BO214" s="174"/>
      <c r="BP214" s="174"/>
      <c r="BQ214" s="174"/>
      <c r="BR214" s="174"/>
      <c r="BS214" s="174"/>
      <c r="BT214" s="174"/>
      <c r="BU214" s="174"/>
      <c r="BV214" s="174"/>
      <c r="BW214" s="174"/>
      <c r="BX214" s="174"/>
      <c r="BY214" s="174"/>
    </row>
    <row r="215" spans="1:77" hidden="1">
      <c r="A215" s="174"/>
      <c r="B215" s="174"/>
      <c r="C215" s="174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4"/>
      <c r="AK215" s="174"/>
      <c r="AL215" s="174"/>
      <c r="AM215" s="174"/>
      <c r="AN215" s="174"/>
      <c r="AO215" s="174"/>
      <c r="AP215" s="174"/>
      <c r="AQ215" s="174"/>
      <c r="AR215" s="174"/>
      <c r="AS215" s="174"/>
      <c r="AT215" s="174"/>
      <c r="AU215" s="174"/>
      <c r="AV215" s="174"/>
      <c r="AW215" s="174"/>
      <c r="AX215" s="174"/>
      <c r="AY215" s="174"/>
      <c r="AZ215" s="174"/>
      <c r="BA215" s="174"/>
      <c r="BB215" s="174"/>
      <c r="BC215" s="174"/>
      <c r="BD215" s="174"/>
      <c r="BE215" s="174"/>
      <c r="BF215" s="174"/>
      <c r="BG215" s="174"/>
      <c r="BH215" s="174"/>
      <c r="BI215" s="174"/>
      <c r="BJ215" s="174"/>
      <c r="BK215" s="174"/>
      <c r="BL215" s="174"/>
      <c r="BM215" s="174"/>
      <c r="BN215" s="174"/>
      <c r="BO215" s="174"/>
      <c r="BP215" s="174"/>
      <c r="BQ215" s="174"/>
      <c r="BR215" s="174"/>
      <c r="BS215" s="174"/>
      <c r="BT215" s="174"/>
      <c r="BU215" s="174"/>
      <c r="BV215" s="174"/>
      <c r="BW215" s="174"/>
      <c r="BX215" s="174"/>
      <c r="BY215" s="174"/>
    </row>
    <row r="216" spans="1:77" ht="62.25" thickBot="1">
      <c r="A216" s="174"/>
      <c r="B216" s="174"/>
      <c r="C216" s="180" t="s">
        <v>804</v>
      </c>
      <c r="D216" s="187" t="s">
        <v>5</v>
      </c>
      <c r="E216" s="187" t="s">
        <v>6</v>
      </c>
      <c r="F216" s="174" t="s">
        <v>805</v>
      </c>
      <c r="G216" s="174" t="s">
        <v>7</v>
      </c>
      <c r="H216" s="174" t="s">
        <v>8</v>
      </c>
      <c r="I216" s="174" t="s">
        <v>909</v>
      </c>
      <c r="J216" s="174" t="s">
        <v>9</v>
      </c>
      <c r="K216" s="174" t="s">
        <v>10</v>
      </c>
      <c r="L216" s="187" t="s">
        <v>806</v>
      </c>
      <c r="M216" s="187" t="s">
        <v>9</v>
      </c>
      <c r="N216" s="187" t="s">
        <v>10</v>
      </c>
      <c r="O216" s="187" t="s">
        <v>807</v>
      </c>
      <c r="P216" s="187" t="s">
        <v>11</v>
      </c>
      <c r="Q216" s="187" t="s">
        <v>4</v>
      </c>
      <c r="R216" s="187" t="s">
        <v>808</v>
      </c>
      <c r="S216" s="187" t="s">
        <v>6</v>
      </c>
      <c r="T216" s="187" t="s">
        <v>12</v>
      </c>
      <c r="U216" s="187" t="s">
        <v>809</v>
      </c>
      <c r="V216" s="187" t="s">
        <v>6</v>
      </c>
      <c r="W216" s="187" t="s">
        <v>12</v>
      </c>
      <c r="X216" s="178" t="s">
        <v>810</v>
      </c>
      <c r="Y216" s="179" t="s">
        <v>10</v>
      </c>
      <c r="Z216" s="180" t="s">
        <v>13</v>
      </c>
      <c r="AA216" s="187" t="s">
        <v>811</v>
      </c>
      <c r="AB216" s="187" t="s">
        <v>14</v>
      </c>
      <c r="AC216" s="187" t="s">
        <v>15</v>
      </c>
      <c r="AD216" s="187" t="s">
        <v>812</v>
      </c>
      <c r="AE216" s="187" t="s">
        <v>4</v>
      </c>
      <c r="AF216" s="187" t="s">
        <v>5</v>
      </c>
      <c r="AG216" s="187" t="s">
        <v>813</v>
      </c>
      <c r="AH216" s="187" t="s">
        <v>12</v>
      </c>
      <c r="AI216" s="187" t="s">
        <v>7</v>
      </c>
      <c r="AJ216" s="172" t="s">
        <v>814</v>
      </c>
      <c r="AK216" s="189"/>
      <c r="AL216" s="189"/>
      <c r="AM216" s="172" t="s">
        <v>910</v>
      </c>
      <c r="AN216" s="189"/>
      <c r="AO216" s="189"/>
      <c r="AP216" s="172" t="s">
        <v>815</v>
      </c>
      <c r="AQ216" s="189"/>
      <c r="AR216" s="189"/>
      <c r="AS216" s="172" t="s">
        <v>816</v>
      </c>
      <c r="AT216" s="189"/>
      <c r="AU216" s="189"/>
      <c r="AV216" s="172" t="s">
        <v>817</v>
      </c>
      <c r="AW216" s="189"/>
      <c r="AX216" s="189"/>
      <c r="AY216" s="172" t="s">
        <v>818</v>
      </c>
      <c r="AZ216" s="189"/>
      <c r="BA216" s="189"/>
      <c r="BB216" s="172" t="s">
        <v>819</v>
      </c>
      <c r="BC216" s="189"/>
      <c r="BD216" s="189"/>
      <c r="BE216" s="174" t="s">
        <v>820</v>
      </c>
      <c r="BF216" s="174"/>
      <c r="BG216" s="174"/>
      <c r="BH216" s="175" t="s">
        <v>821</v>
      </c>
      <c r="BI216" s="176"/>
      <c r="BJ216" s="177"/>
      <c r="BK216" s="178" t="s">
        <v>931</v>
      </c>
      <c r="BL216" s="179"/>
      <c r="BM216" s="180"/>
      <c r="BN216" s="178" t="s">
        <v>932</v>
      </c>
      <c r="BO216" s="179"/>
      <c r="BP216" s="180"/>
      <c r="BQ216" s="178" t="s">
        <v>933</v>
      </c>
      <c r="BR216" s="179"/>
      <c r="BS216" s="180"/>
      <c r="BT216" s="178" t="s">
        <v>934</v>
      </c>
      <c r="BU216" s="179"/>
      <c r="BV216" s="180"/>
      <c r="BW216" s="178" t="s">
        <v>935</v>
      </c>
      <c r="BX216" s="179"/>
      <c r="BY216" s="180"/>
    </row>
    <row r="217" spans="1:77" ht="408.75" customHeight="1" thickBot="1">
      <c r="A217" s="174"/>
      <c r="B217" s="174"/>
      <c r="C217" s="181" t="s">
        <v>1212</v>
      </c>
      <c r="D217" s="182"/>
      <c r="E217" s="183"/>
      <c r="F217" s="181" t="s">
        <v>1213</v>
      </c>
      <c r="G217" s="182"/>
      <c r="H217" s="183"/>
      <c r="I217" s="184" t="s">
        <v>1214</v>
      </c>
      <c r="J217" s="185"/>
      <c r="K217" s="186"/>
      <c r="L217" s="181" t="s">
        <v>1215</v>
      </c>
      <c r="M217" s="182"/>
      <c r="N217" s="183"/>
      <c r="O217" s="181" t="s">
        <v>1216</v>
      </c>
      <c r="P217" s="182"/>
      <c r="Q217" s="183"/>
      <c r="R217" s="181" t="s">
        <v>1217</v>
      </c>
      <c r="S217" s="182"/>
      <c r="T217" s="183"/>
      <c r="U217" s="181" t="s">
        <v>1218</v>
      </c>
      <c r="V217" s="182"/>
      <c r="W217" s="183"/>
      <c r="X217" s="181" t="s">
        <v>1219</v>
      </c>
      <c r="Y217" s="182"/>
      <c r="Z217" s="183"/>
      <c r="AA217" s="181" t="s">
        <v>1220</v>
      </c>
      <c r="AB217" s="182"/>
      <c r="AC217" s="183"/>
      <c r="AD217" s="181" t="s">
        <v>1221</v>
      </c>
      <c r="AE217" s="182"/>
      <c r="AF217" s="183"/>
      <c r="AG217" s="181" t="s">
        <v>1222</v>
      </c>
      <c r="AH217" s="182"/>
      <c r="AI217" s="183"/>
      <c r="AJ217" s="181" t="s">
        <v>1223</v>
      </c>
      <c r="AK217" s="182"/>
      <c r="AL217" s="183"/>
      <c r="AM217" s="181" t="s">
        <v>1224</v>
      </c>
      <c r="AN217" s="182"/>
      <c r="AO217" s="183"/>
      <c r="AP217" s="181" t="s">
        <v>1225</v>
      </c>
      <c r="AQ217" s="182"/>
      <c r="AR217" s="183"/>
      <c r="AS217" s="181" t="s">
        <v>1226</v>
      </c>
      <c r="AT217" s="182"/>
      <c r="AU217" s="183"/>
      <c r="AV217" s="181" t="s">
        <v>1227</v>
      </c>
      <c r="AW217" s="182"/>
      <c r="AX217" s="183"/>
      <c r="AY217" s="181" t="s">
        <v>1228</v>
      </c>
      <c r="AZ217" s="182"/>
      <c r="BA217" s="183"/>
      <c r="BB217" s="181" t="s">
        <v>1229</v>
      </c>
      <c r="BC217" s="182"/>
      <c r="BD217" s="183"/>
      <c r="BE217" s="181" t="s">
        <v>1230</v>
      </c>
      <c r="BF217" s="182"/>
      <c r="BG217" s="183"/>
      <c r="BH217" s="181" t="s">
        <v>1231</v>
      </c>
      <c r="BI217" s="182"/>
      <c r="BJ217" s="183"/>
      <c r="BK217" s="181" t="s">
        <v>1232</v>
      </c>
      <c r="BL217" s="182"/>
      <c r="BM217" s="183"/>
      <c r="BN217" s="181" t="s">
        <v>1233</v>
      </c>
      <c r="BO217" s="182"/>
      <c r="BP217" s="183"/>
      <c r="BQ217" s="181" t="s">
        <v>1234</v>
      </c>
      <c r="BR217" s="182"/>
      <c r="BS217" s="183"/>
      <c r="BT217" s="181" t="s">
        <v>1235</v>
      </c>
      <c r="BU217" s="182"/>
      <c r="BV217" s="183"/>
      <c r="BW217" s="181" t="s">
        <v>1071</v>
      </c>
      <c r="BX217" s="182"/>
      <c r="BY217" s="183"/>
    </row>
    <row r="218" spans="1:77" ht="387.75" customHeight="1" thickBot="1">
      <c r="A218" s="174"/>
      <c r="B218" s="187"/>
      <c r="C218" s="47" t="s">
        <v>1001</v>
      </c>
      <c r="D218" s="48" t="s">
        <v>1002</v>
      </c>
      <c r="E218" s="49" t="s">
        <v>1003</v>
      </c>
      <c r="F218" s="73" t="s">
        <v>1004</v>
      </c>
      <c r="G218" s="76" t="s">
        <v>1005</v>
      </c>
      <c r="H218" s="77" t="s">
        <v>1006</v>
      </c>
      <c r="I218" s="47" t="s">
        <v>1007</v>
      </c>
      <c r="J218" s="48" t="s">
        <v>1008</v>
      </c>
      <c r="K218" s="49" t="s">
        <v>1009</v>
      </c>
      <c r="L218" s="47" t="s">
        <v>1010</v>
      </c>
      <c r="M218" s="48" t="s">
        <v>1011</v>
      </c>
      <c r="N218" s="49" t="s">
        <v>1012</v>
      </c>
      <c r="O218" s="47" t="s">
        <v>1013</v>
      </c>
      <c r="P218" s="48" t="s">
        <v>1014</v>
      </c>
      <c r="Q218" s="49" t="s">
        <v>1015</v>
      </c>
      <c r="R218" s="47" t="s">
        <v>1016</v>
      </c>
      <c r="S218" s="48" t="s">
        <v>1017</v>
      </c>
      <c r="T218" s="49" t="s">
        <v>1018</v>
      </c>
      <c r="U218" s="47" t="s">
        <v>1019</v>
      </c>
      <c r="V218" s="48" t="s">
        <v>1020</v>
      </c>
      <c r="W218" s="49" t="s">
        <v>1021</v>
      </c>
      <c r="X218" s="47" t="s">
        <v>1022</v>
      </c>
      <c r="Y218" s="48" t="s">
        <v>1023</v>
      </c>
      <c r="Z218" s="49" t="s">
        <v>1024</v>
      </c>
      <c r="AA218" s="47" t="s">
        <v>1025</v>
      </c>
      <c r="AB218" s="48" t="s">
        <v>1026</v>
      </c>
      <c r="AC218" s="49" t="s">
        <v>1027</v>
      </c>
      <c r="AD218" s="47" t="s">
        <v>1028</v>
      </c>
      <c r="AE218" s="48" t="s">
        <v>1029</v>
      </c>
      <c r="AF218" s="49" t="s">
        <v>1030</v>
      </c>
      <c r="AG218" s="47" t="s">
        <v>1031</v>
      </c>
      <c r="AH218" s="48" t="s">
        <v>1032</v>
      </c>
      <c r="AI218" s="49" t="s">
        <v>1033</v>
      </c>
      <c r="AJ218" s="47" t="s">
        <v>1034</v>
      </c>
      <c r="AK218" s="48" t="s">
        <v>1035</v>
      </c>
      <c r="AL218" s="49" t="s">
        <v>1036</v>
      </c>
      <c r="AM218" s="47" t="s">
        <v>1037</v>
      </c>
      <c r="AN218" s="48" t="s">
        <v>1038</v>
      </c>
      <c r="AO218" s="49" t="s">
        <v>1039</v>
      </c>
      <c r="AP218" s="47" t="s">
        <v>1040</v>
      </c>
      <c r="AQ218" s="48" t="s">
        <v>1041</v>
      </c>
      <c r="AR218" s="49" t="s">
        <v>1042</v>
      </c>
      <c r="AS218" s="47" t="s">
        <v>1043</v>
      </c>
      <c r="AT218" s="48" t="s">
        <v>1044</v>
      </c>
      <c r="AU218" s="49" t="s">
        <v>1045</v>
      </c>
      <c r="AV218" s="47" t="s">
        <v>1046</v>
      </c>
      <c r="AW218" s="48" t="s">
        <v>1047</v>
      </c>
      <c r="AX218" s="49" t="s">
        <v>1048</v>
      </c>
      <c r="AY218" s="47" t="s">
        <v>1049</v>
      </c>
      <c r="AZ218" s="48" t="s">
        <v>1050</v>
      </c>
      <c r="BA218" s="49" t="s">
        <v>1051</v>
      </c>
      <c r="BB218" s="47" t="s">
        <v>1052</v>
      </c>
      <c r="BC218" s="48" t="s">
        <v>1053</v>
      </c>
      <c r="BD218" s="49" t="s">
        <v>1054</v>
      </c>
      <c r="BE218" s="47" t="s">
        <v>1055</v>
      </c>
      <c r="BF218" s="48" t="s">
        <v>1056</v>
      </c>
      <c r="BG218" s="49" t="s">
        <v>1057</v>
      </c>
      <c r="BH218" s="47" t="s">
        <v>792</v>
      </c>
      <c r="BI218" s="48" t="s">
        <v>1058</v>
      </c>
      <c r="BJ218" s="49" t="s">
        <v>1059</v>
      </c>
      <c r="BK218" s="47" t="s">
        <v>1060</v>
      </c>
      <c r="BL218" s="48" t="s">
        <v>1061</v>
      </c>
      <c r="BM218" s="49" t="s">
        <v>1062</v>
      </c>
      <c r="BN218" s="47" t="s">
        <v>1063</v>
      </c>
      <c r="BO218" s="48" t="s">
        <v>1064</v>
      </c>
      <c r="BP218" s="49" t="s">
        <v>360</v>
      </c>
      <c r="BQ218" s="47" t="s">
        <v>1065</v>
      </c>
      <c r="BR218" s="48" t="s">
        <v>1066</v>
      </c>
      <c r="BS218" s="49" t="s">
        <v>1067</v>
      </c>
      <c r="BT218" s="47" t="s">
        <v>1068</v>
      </c>
      <c r="BU218" s="48" t="s">
        <v>1069</v>
      </c>
      <c r="BV218" s="49" t="s">
        <v>1070</v>
      </c>
      <c r="BW218" s="47" t="s">
        <v>1072</v>
      </c>
      <c r="BX218" s="48" t="s">
        <v>1073</v>
      </c>
      <c r="BY218" s="49" t="s">
        <v>1074</v>
      </c>
    </row>
    <row r="219" spans="1:77" ht="75" customHeight="1">
      <c r="A219" s="50">
        <v>1</v>
      </c>
      <c r="B219" s="51" t="s">
        <v>1742</v>
      </c>
      <c r="C219" s="62"/>
      <c r="D219" s="63">
        <v>1</v>
      </c>
      <c r="E219" s="63"/>
      <c r="F219" s="52"/>
      <c r="G219" s="52">
        <v>1</v>
      </c>
      <c r="H219" s="52"/>
      <c r="I219" s="52"/>
      <c r="J219" s="52">
        <v>1</v>
      </c>
      <c r="K219" s="52"/>
      <c r="L219" s="53"/>
      <c r="M219" s="53">
        <v>1</v>
      </c>
      <c r="N219" s="53"/>
      <c r="O219" s="53"/>
      <c r="P219" s="53">
        <v>1</v>
      </c>
      <c r="Q219" s="53"/>
      <c r="R219" s="53"/>
      <c r="S219" s="53">
        <v>1</v>
      </c>
      <c r="T219" s="53"/>
      <c r="U219" s="53"/>
      <c r="V219" s="53">
        <v>1</v>
      </c>
      <c r="W219" s="53"/>
      <c r="X219" s="53"/>
      <c r="Y219" s="53"/>
      <c r="Z219" s="53">
        <v>1</v>
      </c>
      <c r="AA219" s="53"/>
      <c r="AB219" s="53">
        <v>1</v>
      </c>
      <c r="AC219" s="53"/>
      <c r="AD219" s="53"/>
      <c r="AE219" s="53">
        <v>1</v>
      </c>
      <c r="AF219" s="53"/>
      <c r="AG219" s="53"/>
      <c r="AH219" s="53">
        <v>1</v>
      </c>
      <c r="AI219" s="78"/>
      <c r="AJ219" s="53"/>
      <c r="AK219" s="53"/>
      <c r="AL219" s="53">
        <v>1</v>
      </c>
      <c r="AM219" s="53"/>
      <c r="AN219" s="53">
        <v>1</v>
      </c>
      <c r="AO219" s="53"/>
      <c r="AP219" s="53"/>
      <c r="AQ219" s="53"/>
      <c r="AR219" s="53">
        <v>1</v>
      </c>
      <c r="AS219" s="53"/>
      <c r="AT219" s="53">
        <v>1</v>
      </c>
      <c r="AU219" s="53"/>
      <c r="AV219" s="53"/>
      <c r="AW219" s="81">
        <v>1</v>
      </c>
      <c r="AX219" s="53"/>
      <c r="AY219" s="53"/>
      <c r="AZ219" s="53"/>
      <c r="BA219" s="81">
        <v>1</v>
      </c>
      <c r="BB219" s="53"/>
      <c r="BC219" s="53"/>
      <c r="BD219" s="81">
        <v>1</v>
      </c>
      <c r="BE219" s="53"/>
      <c r="BF219" s="81">
        <v>1</v>
      </c>
      <c r="BG219" s="53"/>
      <c r="BH219" s="53"/>
      <c r="BI219" s="81">
        <v>1</v>
      </c>
      <c r="BJ219" s="53"/>
      <c r="BK219" s="53"/>
      <c r="BL219" s="81">
        <v>1</v>
      </c>
      <c r="BM219" s="53"/>
      <c r="BN219" s="53"/>
      <c r="BO219" s="81">
        <v>1</v>
      </c>
      <c r="BP219" s="53"/>
      <c r="BQ219" s="53"/>
      <c r="BR219" s="81">
        <v>1</v>
      </c>
      <c r="BS219" s="53"/>
      <c r="BT219" s="53"/>
      <c r="BU219" s="81">
        <v>1</v>
      </c>
      <c r="BV219" s="53"/>
      <c r="BW219" s="53"/>
      <c r="BX219" s="81">
        <v>1</v>
      </c>
      <c r="BY219" s="53"/>
    </row>
    <row r="220" spans="1:77" ht="75" customHeight="1">
      <c r="A220" s="50">
        <v>2</v>
      </c>
      <c r="B220" s="51" t="s">
        <v>1719</v>
      </c>
      <c r="C220" s="82"/>
      <c r="D220" s="83">
        <v>1</v>
      </c>
      <c r="E220" s="83"/>
      <c r="F220" s="56"/>
      <c r="G220" s="56"/>
      <c r="H220" s="56">
        <v>1</v>
      </c>
      <c r="I220" s="56"/>
      <c r="J220" s="56"/>
      <c r="K220" s="56">
        <v>1</v>
      </c>
      <c r="L220" s="81"/>
      <c r="M220" s="81">
        <v>1</v>
      </c>
      <c r="N220" s="81"/>
      <c r="O220" s="81"/>
      <c r="P220" s="81"/>
      <c r="Q220" s="81">
        <v>1</v>
      </c>
      <c r="R220" s="81"/>
      <c r="S220" s="81">
        <v>1</v>
      </c>
      <c r="T220" s="81"/>
      <c r="U220" s="81"/>
      <c r="V220" s="81"/>
      <c r="W220" s="81">
        <v>1</v>
      </c>
      <c r="X220" s="81"/>
      <c r="Y220" s="81"/>
      <c r="Z220" s="81">
        <v>1</v>
      </c>
      <c r="AA220" s="81"/>
      <c r="AB220" s="81">
        <v>1</v>
      </c>
      <c r="AC220" s="81"/>
      <c r="AD220" s="81"/>
      <c r="AE220" s="81">
        <v>1</v>
      </c>
      <c r="AF220" s="81"/>
      <c r="AG220" s="81"/>
      <c r="AH220" s="81">
        <v>1</v>
      </c>
      <c r="AI220" s="81"/>
      <c r="AJ220" s="81"/>
      <c r="AK220" s="81"/>
      <c r="AL220" s="81">
        <v>1</v>
      </c>
      <c r="AM220" s="81"/>
      <c r="AN220" s="81"/>
      <c r="AO220" s="81">
        <v>1</v>
      </c>
      <c r="AP220" s="81"/>
      <c r="AQ220" s="81"/>
      <c r="AR220" s="81">
        <v>1</v>
      </c>
      <c r="AS220" s="81"/>
      <c r="AT220" s="81"/>
      <c r="AU220" s="81">
        <v>1</v>
      </c>
      <c r="AV220" s="81"/>
      <c r="AW220" s="81">
        <v>1</v>
      </c>
      <c r="AX220" s="81"/>
      <c r="AY220" s="81"/>
      <c r="AZ220" s="81"/>
      <c r="BA220" s="81">
        <v>1</v>
      </c>
      <c r="BB220" s="81"/>
      <c r="BC220" s="81"/>
      <c r="BD220" s="81">
        <v>1</v>
      </c>
      <c r="BE220" s="81"/>
      <c r="BF220" s="81">
        <v>1</v>
      </c>
      <c r="BG220" s="81"/>
      <c r="BH220" s="81"/>
      <c r="BI220" s="81">
        <v>1</v>
      </c>
      <c r="BJ220" s="81"/>
      <c r="BK220" s="81"/>
      <c r="BL220" s="81">
        <v>1</v>
      </c>
      <c r="BM220" s="81"/>
      <c r="BN220" s="81"/>
      <c r="BO220" s="81">
        <v>1</v>
      </c>
      <c r="BP220" s="81"/>
      <c r="BQ220" s="81"/>
      <c r="BR220" s="81">
        <v>1</v>
      </c>
      <c r="BS220" s="81"/>
      <c r="BT220" s="81"/>
      <c r="BU220" s="81">
        <v>1</v>
      </c>
      <c r="BV220" s="81"/>
      <c r="BW220" s="81"/>
      <c r="BX220" s="81">
        <v>1</v>
      </c>
      <c r="BY220" s="81"/>
    </row>
    <row r="221" spans="1:77" ht="75" customHeight="1">
      <c r="A221" s="50">
        <v>3</v>
      </c>
      <c r="B221" s="51" t="s">
        <v>1738</v>
      </c>
      <c r="C221" s="64">
        <v>1</v>
      </c>
      <c r="D221" s="57"/>
      <c r="E221" s="57"/>
      <c r="F221" s="52">
        <v>1</v>
      </c>
      <c r="G221" s="52"/>
      <c r="H221" s="52"/>
      <c r="I221" s="52"/>
      <c r="J221" s="52">
        <v>1</v>
      </c>
      <c r="K221" s="52"/>
      <c r="L221" s="52">
        <v>1</v>
      </c>
      <c r="M221" s="52"/>
      <c r="N221" s="52"/>
      <c r="O221" s="52">
        <v>1</v>
      </c>
      <c r="P221" s="52"/>
      <c r="Q221" s="52"/>
      <c r="R221" s="52">
        <v>1</v>
      </c>
      <c r="S221" s="52"/>
      <c r="T221" s="52"/>
      <c r="U221" s="52">
        <v>1</v>
      </c>
      <c r="V221" s="52"/>
      <c r="W221" s="52"/>
      <c r="X221" s="52">
        <v>1</v>
      </c>
      <c r="Y221" s="52"/>
      <c r="Z221" s="52"/>
      <c r="AA221" s="52">
        <v>1</v>
      </c>
      <c r="AB221" s="52"/>
      <c r="AC221" s="52"/>
      <c r="AD221" s="52">
        <v>1</v>
      </c>
      <c r="AE221" s="52"/>
      <c r="AF221" s="52"/>
      <c r="AG221" s="52">
        <v>1</v>
      </c>
      <c r="AH221" s="52"/>
      <c r="AI221" s="80"/>
      <c r="AJ221" s="52">
        <v>1</v>
      </c>
      <c r="AK221" s="52"/>
      <c r="AL221" s="52"/>
      <c r="AM221" s="52">
        <v>1</v>
      </c>
      <c r="AN221" s="52"/>
      <c r="AO221" s="52"/>
      <c r="AP221" s="52">
        <v>1</v>
      </c>
      <c r="AQ221" s="52"/>
      <c r="AR221" s="52"/>
      <c r="AS221" s="52">
        <v>1</v>
      </c>
      <c r="AT221" s="52"/>
      <c r="AU221" s="52"/>
      <c r="AV221" s="56">
        <v>1</v>
      </c>
      <c r="AW221" s="52"/>
      <c r="AX221" s="52"/>
      <c r="AY221" s="56">
        <v>1</v>
      </c>
      <c r="AZ221" s="52"/>
      <c r="BA221" s="53"/>
      <c r="BB221" s="56">
        <v>1</v>
      </c>
      <c r="BC221" s="52"/>
      <c r="BD221" s="53"/>
      <c r="BE221" s="56">
        <v>1</v>
      </c>
      <c r="BF221" s="53"/>
      <c r="BG221" s="52"/>
      <c r="BH221" s="56">
        <v>1</v>
      </c>
      <c r="BI221" s="53"/>
      <c r="BJ221" s="52"/>
      <c r="BK221" s="56">
        <v>1</v>
      </c>
      <c r="BL221" s="53"/>
      <c r="BM221" s="52"/>
      <c r="BN221" s="56">
        <v>1</v>
      </c>
      <c r="BO221" s="53"/>
      <c r="BP221" s="52"/>
      <c r="BQ221" s="56">
        <v>1</v>
      </c>
      <c r="BR221" s="53"/>
      <c r="BS221" s="52"/>
      <c r="BT221" s="56">
        <v>1</v>
      </c>
      <c r="BU221" s="53"/>
      <c r="BV221" s="52"/>
      <c r="BW221" s="56">
        <v>1</v>
      </c>
      <c r="BX221" s="53"/>
      <c r="BY221" s="52"/>
    </row>
    <row r="222" spans="1:77" ht="75" customHeight="1">
      <c r="A222" s="50">
        <v>4</v>
      </c>
      <c r="B222" s="51" t="s">
        <v>1723</v>
      </c>
      <c r="C222" s="79"/>
      <c r="D222" s="70">
        <v>1</v>
      </c>
      <c r="E222" s="70"/>
      <c r="F222" s="56"/>
      <c r="G222" s="56">
        <v>1</v>
      </c>
      <c r="H222" s="56"/>
      <c r="I222" s="56"/>
      <c r="J222" s="56"/>
      <c r="K222" s="56">
        <v>1</v>
      </c>
      <c r="L222" s="56">
        <v>1</v>
      </c>
      <c r="M222" s="56"/>
      <c r="N222" s="56"/>
      <c r="O222" s="56"/>
      <c r="P222" s="56">
        <v>1</v>
      </c>
      <c r="Q222" s="56"/>
      <c r="R222" s="56"/>
      <c r="S222" s="56">
        <v>1</v>
      </c>
      <c r="T222" s="56"/>
      <c r="U222" s="56"/>
      <c r="V222" s="56"/>
      <c r="W222" s="56">
        <v>1</v>
      </c>
      <c r="X222" s="56"/>
      <c r="Y222" s="56">
        <v>1</v>
      </c>
      <c r="Z222" s="56"/>
      <c r="AA222" s="56"/>
      <c r="AB222" s="56">
        <v>1</v>
      </c>
      <c r="AC222" s="56"/>
      <c r="AD222" s="56"/>
      <c r="AE222" s="56">
        <v>1</v>
      </c>
      <c r="AF222" s="56"/>
      <c r="AG222" s="56"/>
      <c r="AH222" s="56">
        <v>1</v>
      </c>
      <c r="AI222" s="56"/>
      <c r="AJ222" s="56"/>
      <c r="AK222" s="56"/>
      <c r="AL222" s="56">
        <v>1</v>
      </c>
      <c r="AM222" s="56">
        <v>1</v>
      </c>
      <c r="AN222" s="56"/>
      <c r="AO222" s="56"/>
      <c r="AP222" s="56"/>
      <c r="AQ222" s="56"/>
      <c r="AR222" s="56">
        <v>1</v>
      </c>
      <c r="AS222" s="56"/>
      <c r="AT222" s="56">
        <v>1</v>
      </c>
      <c r="AU222" s="56"/>
      <c r="AV222" s="56"/>
      <c r="AW222" s="56">
        <v>1</v>
      </c>
      <c r="AX222" s="56"/>
      <c r="AY222" s="56"/>
      <c r="AZ222" s="56"/>
      <c r="BA222" s="81">
        <v>1</v>
      </c>
      <c r="BB222" s="56"/>
      <c r="BC222" s="81"/>
      <c r="BD222" s="56">
        <v>1</v>
      </c>
      <c r="BE222" s="81"/>
      <c r="BF222" s="56">
        <v>1</v>
      </c>
      <c r="BG222" s="56"/>
      <c r="BH222" s="56"/>
      <c r="BI222" s="81">
        <v>1</v>
      </c>
      <c r="BJ222" s="56"/>
      <c r="BK222" s="81"/>
      <c r="BL222" s="56">
        <v>1</v>
      </c>
      <c r="BM222" s="56"/>
      <c r="BN222" s="56"/>
      <c r="BO222" s="81">
        <v>1</v>
      </c>
      <c r="BP222" s="56"/>
      <c r="BQ222" s="56"/>
      <c r="BR222" s="81">
        <v>1</v>
      </c>
      <c r="BS222" s="56"/>
      <c r="BT222" s="56"/>
      <c r="BU222" s="81">
        <v>1</v>
      </c>
      <c r="BV222" s="56"/>
      <c r="BW222" s="56"/>
      <c r="BX222" s="81">
        <v>1</v>
      </c>
      <c r="BY222" s="56"/>
    </row>
    <row r="223" spans="1:77" ht="75" customHeight="1">
      <c r="A223" s="50">
        <v>5</v>
      </c>
      <c r="B223" s="51" t="s">
        <v>1720</v>
      </c>
      <c r="C223" s="79">
        <v>1</v>
      </c>
      <c r="D223" s="70"/>
      <c r="E223" s="70"/>
      <c r="F223" s="56"/>
      <c r="G223" s="56">
        <v>1</v>
      </c>
      <c r="H223" s="56"/>
      <c r="I223" s="56"/>
      <c r="J223" s="56"/>
      <c r="K223" s="56">
        <v>1</v>
      </c>
      <c r="L223" s="56"/>
      <c r="M223" s="56">
        <v>1</v>
      </c>
      <c r="N223" s="56"/>
      <c r="O223" s="56"/>
      <c r="P223" s="56">
        <v>1</v>
      </c>
      <c r="Q223" s="56"/>
      <c r="R223" s="56"/>
      <c r="S223" s="56">
        <v>1</v>
      </c>
      <c r="T223" s="56"/>
      <c r="U223" s="56"/>
      <c r="V223" s="56">
        <v>1</v>
      </c>
      <c r="W223" s="56"/>
      <c r="X223" s="56"/>
      <c r="Y223" s="56"/>
      <c r="Z223" s="56">
        <v>1</v>
      </c>
      <c r="AA223" s="56"/>
      <c r="AB223" s="56">
        <v>1</v>
      </c>
      <c r="AC223" s="56"/>
      <c r="AD223" s="56"/>
      <c r="AE223" s="56">
        <v>1</v>
      </c>
      <c r="AF223" s="56"/>
      <c r="AG223" s="56"/>
      <c r="AH223" s="56">
        <v>1</v>
      </c>
      <c r="AI223" s="56"/>
      <c r="AJ223" s="56"/>
      <c r="AK223" s="56">
        <v>1</v>
      </c>
      <c r="AL223" s="56"/>
      <c r="AM223" s="56"/>
      <c r="AN223" s="56">
        <v>1</v>
      </c>
      <c r="AO223" s="56"/>
      <c r="AP223" s="56"/>
      <c r="AQ223" s="56"/>
      <c r="AR223" s="56">
        <v>1</v>
      </c>
      <c r="AS223" s="56"/>
      <c r="AT223" s="56">
        <v>1</v>
      </c>
      <c r="AU223" s="56"/>
      <c r="AV223" s="56"/>
      <c r="AW223" s="56">
        <v>1</v>
      </c>
      <c r="AX223" s="56"/>
      <c r="AY223" s="56"/>
      <c r="AZ223" s="81"/>
      <c r="BA223" s="56">
        <v>1</v>
      </c>
      <c r="BB223" s="56"/>
      <c r="BC223" s="81"/>
      <c r="BD223" s="56">
        <v>1</v>
      </c>
      <c r="BE223" s="81"/>
      <c r="BF223" s="56">
        <v>1</v>
      </c>
      <c r="BG223" s="56"/>
      <c r="BH223" s="81"/>
      <c r="BI223" s="56">
        <v>1</v>
      </c>
      <c r="BJ223" s="56"/>
      <c r="BK223" s="81"/>
      <c r="BL223" s="56">
        <v>1</v>
      </c>
      <c r="BM223" s="56"/>
      <c r="BN223" s="81"/>
      <c r="BO223" s="56">
        <v>1</v>
      </c>
      <c r="BP223" s="56"/>
      <c r="BQ223" s="81"/>
      <c r="BR223" s="56">
        <v>1</v>
      </c>
      <c r="BS223" s="56"/>
      <c r="BT223" s="81"/>
      <c r="BU223" s="56">
        <v>1</v>
      </c>
      <c r="BV223" s="56"/>
      <c r="BW223" s="81"/>
      <c r="BX223" s="56">
        <v>1</v>
      </c>
      <c r="BY223" s="56"/>
    </row>
    <row r="224" spans="1:77" ht="75" customHeight="1">
      <c r="A224" s="50">
        <v>6</v>
      </c>
      <c r="B224" s="51" t="s">
        <v>1730</v>
      </c>
      <c r="C224" s="64"/>
      <c r="D224" s="57">
        <v>1</v>
      </c>
      <c r="E224" s="57"/>
      <c r="F224" s="52"/>
      <c r="G224" s="52">
        <v>1</v>
      </c>
      <c r="H224" s="52"/>
      <c r="I224" s="52"/>
      <c r="J224" s="52"/>
      <c r="K224" s="52">
        <v>1</v>
      </c>
      <c r="L224" s="52"/>
      <c r="M224" s="52"/>
      <c r="N224" s="52">
        <v>1</v>
      </c>
      <c r="O224" s="52"/>
      <c r="P224" s="52">
        <v>1</v>
      </c>
      <c r="Q224" s="52"/>
      <c r="R224" s="52"/>
      <c r="S224" s="52">
        <v>1</v>
      </c>
      <c r="T224" s="52"/>
      <c r="U224" s="52"/>
      <c r="V224" s="52"/>
      <c r="W224" s="52">
        <v>1</v>
      </c>
      <c r="X224" s="52"/>
      <c r="Y224" s="52"/>
      <c r="Z224" s="52">
        <v>1</v>
      </c>
      <c r="AA224" s="52"/>
      <c r="AB224" s="52">
        <v>1</v>
      </c>
      <c r="AC224" s="52"/>
      <c r="AD224" s="52"/>
      <c r="AE224" s="52">
        <v>1</v>
      </c>
      <c r="AF224" s="52"/>
      <c r="AG224" s="52"/>
      <c r="AH224" s="52">
        <v>1</v>
      </c>
      <c r="AI224" s="80"/>
      <c r="AJ224" s="52"/>
      <c r="AK224" s="52"/>
      <c r="AL224" s="52">
        <v>1</v>
      </c>
      <c r="AM224" s="52"/>
      <c r="AN224" s="52">
        <v>1</v>
      </c>
      <c r="AO224" s="52"/>
      <c r="AP224" s="52"/>
      <c r="AQ224" s="52"/>
      <c r="AR224" s="52">
        <v>1</v>
      </c>
      <c r="AS224" s="52"/>
      <c r="AT224" s="52">
        <v>1</v>
      </c>
      <c r="AU224" s="52"/>
      <c r="AV224" s="56">
        <v>1</v>
      </c>
      <c r="AW224" s="52"/>
      <c r="AX224" s="52"/>
      <c r="AY224" s="52"/>
      <c r="AZ224" s="52"/>
      <c r="BA224" s="81">
        <v>1</v>
      </c>
      <c r="BB224" s="52"/>
      <c r="BC224" s="52"/>
      <c r="BD224" s="81">
        <v>1</v>
      </c>
      <c r="BE224" s="52"/>
      <c r="BF224" s="81">
        <v>1</v>
      </c>
      <c r="BG224" s="52"/>
      <c r="BH224" s="52"/>
      <c r="BI224" s="81">
        <v>1</v>
      </c>
      <c r="BJ224" s="52"/>
      <c r="BK224" s="52"/>
      <c r="BL224" s="81">
        <v>1</v>
      </c>
      <c r="BM224" s="52"/>
      <c r="BN224" s="52"/>
      <c r="BO224" s="81">
        <v>1</v>
      </c>
      <c r="BP224" s="52"/>
      <c r="BQ224" s="56"/>
      <c r="BR224" s="81">
        <v>1</v>
      </c>
      <c r="BS224" s="52"/>
      <c r="BT224" s="52"/>
      <c r="BU224" s="81">
        <v>1</v>
      </c>
      <c r="BV224" s="52"/>
      <c r="BW224" s="52"/>
      <c r="BX224" s="81">
        <v>1</v>
      </c>
      <c r="BY224" s="52"/>
    </row>
    <row r="225" spans="1:77" ht="75" customHeight="1">
      <c r="A225" s="50">
        <v>7</v>
      </c>
      <c r="B225" s="51" t="s">
        <v>1725</v>
      </c>
      <c r="C225" s="64">
        <v>1</v>
      </c>
      <c r="D225" s="57"/>
      <c r="E225" s="57"/>
      <c r="F225" s="52"/>
      <c r="G225" s="52">
        <v>1</v>
      </c>
      <c r="H225" s="52"/>
      <c r="I225" s="52"/>
      <c r="J225" s="52">
        <v>1</v>
      </c>
      <c r="K225" s="52"/>
      <c r="L225" s="52"/>
      <c r="M225" s="52">
        <v>1</v>
      </c>
      <c r="N225" s="52"/>
      <c r="O225" s="52"/>
      <c r="P225" s="52">
        <v>1</v>
      </c>
      <c r="Q225" s="52"/>
      <c r="R225" s="52">
        <v>1</v>
      </c>
      <c r="S225" s="52"/>
      <c r="T225" s="52"/>
      <c r="U225" s="52"/>
      <c r="V225" s="52">
        <v>1</v>
      </c>
      <c r="W225" s="52"/>
      <c r="X225" s="52"/>
      <c r="Y225" s="52">
        <v>1</v>
      </c>
      <c r="Z225" s="52"/>
      <c r="AA225" s="52"/>
      <c r="AB225" s="52">
        <v>1</v>
      </c>
      <c r="AC225" s="52"/>
      <c r="AD225" s="52">
        <v>1</v>
      </c>
      <c r="AE225" s="52"/>
      <c r="AF225" s="52"/>
      <c r="AG225" s="52">
        <v>1</v>
      </c>
      <c r="AH225" s="52"/>
      <c r="AI225" s="80"/>
      <c r="AJ225" s="52"/>
      <c r="AK225" s="52">
        <v>1</v>
      </c>
      <c r="AL225" s="52"/>
      <c r="AM225" s="52">
        <v>1</v>
      </c>
      <c r="AN225" s="52"/>
      <c r="AO225" s="52"/>
      <c r="AP225" s="52"/>
      <c r="AQ225" s="52">
        <v>1</v>
      </c>
      <c r="AR225" s="52"/>
      <c r="AS225" s="52"/>
      <c r="AT225" s="52">
        <v>1</v>
      </c>
      <c r="AU225" s="52"/>
      <c r="AV225" s="56">
        <v>1</v>
      </c>
      <c r="AW225" s="52"/>
      <c r="AX225" s="52"/>
      <c r="AY225" s="52"/>
      <c r="AZ225" s="56">
        <v>1</v>
      </c>
      <c r="BA225" s="53"/>
      <c r="BB225" s="52"/>
      <c r="BC225" s="56">
        <v>1</v>
      </c>
      <c r="BD225" s="53"/>
      <c r="BE225" s="56">
        <v>1</v>
      </c>
      <c r="BF225" s="53"/>
      <c r="BG225" s="52"/>
      <c r="BH225" s="56">
        <v>1</v>
      </c>
      <c r="BI225" s="52"/>
      <c r="BJ225" s="53"/>
      <c r="BK225" s="81">
        <v>1</v>
      </c>
      <c r="BL225" s="52"/>
      <c r="BM225" s="52"/>
      <c r="BN225" s="56">
        <v>1</v>
      </c>
      <c r="BO225" s="53"/>
      <c r="BP225" s="52"/>
      <c r="BQ225" s="53"/>
      <c r="BR225" s="53"/>
      <c r="BS225" s="56">
        <v>1</v>
      </c>
      <c r="BT225" s="56">
        <v>1</v>
      </c>
      <c r="BU225" s="53"/>
      <c r="BV225" s="52"/>
      <c r="BW225" s="56">
        <v>1</v>
      </c>
      <c r="BX225" s="53"/>
      <c r="BY225" s="52"/>
    </row>
    <row r="226" spans="1:77" ht="75" customHeight="1">
      <c r="A226" s="57">
        <v>8</v>
      </c>
      <c r="B226" s="51" t="s">
        <v>1721</v>
      </c>
      <c r="C226" s="79">
        <v>1</v>
      </c>
      <c r="D226" s="70"/>
      <c r="E226" s="70"/>
      <c r="F226" s="56"/>
      <c r="G226" s="56">
        <v>1</v>
      </c>
      <c r="H226" s="56"/>
      <c r="I226" s="56"/>
      <c r="J226" s="56">
        <v>1</v>
      </c>
      <c r="K226" s="56"/>
      <c r="L226" s="56"/>
      <c r="M226" s="56">
        <v>1</v>
      </c>
      <c r="N226" s="56"/>
      <c r="O226" s="56"/>
      <c r="P226" s="56">
        <v>1</v>
      </c>
      <c r="Q226" s="56"/>
      <c r="R226" s="56"/>
      <c r="S226" s="56">
        <v>1</v>
      </c>
      <c r="T226" s="56"/>
      <c r="U226" s="56"/>
      <c r="V226" s="56">
        <v>1</v>
      </c>
      <c r="W226" s="56"/>
      <c r="X226" s="56"/>
      <c r="Y226" s="56"/>
      <c r="Z226" s="56">
        <v>1</v>
      </c>
      <c r="AA226" s="56"/>
      <c r="AB226" s="56">
        <v>1</v>
      </c>
      <c r="AC226" s="56"/>
      <c r="AD226" s="56"/>
      <c r="AE226" s="56">
        <v>1</v>
      </c>
      <c r="AF226" s="56"/>
      <c r="AG226" s="56">
        <v>1</v>
      </c>
      <c r="AH226" s="56"/>
      <c r="AI226" s="56"/>
      <c r="AJ226" s="56"/>
      <c r="AK226" s="56">
        <v>1</v>
      </c>
      <c r="AL226" s="56"/>
      <c r="AM226" s="56"/>
      <c r="AN226" s="56">
        <v>1</v>
      </c>
      <c r="AO226" s="56"/>
      <c r="AP226" s="56"/>
      <c r="AQ226" s="56">
        <v>1</v>
      </c>
      <c r="AR226" s="56"/>
      <c r="AS226" s="56"/>
      <c r="AT226" s="56">
        <v>1</v>
      </c>
      <c r="AU226" s="56"/>
      <c r="AV226" s="56"/>
      <c r="AW226" s="56">
        <v>1</v>
      </c>
      <c r="AX226" s="56"/>
      <c r="AY226" s="56"/>
      <c r="AZ226" s="81"/>
      <c r="BA226" s="56">
        <v>1</v>
      </c>
      <c r="BB226" s="56"/>
      <c r="BC226" s="81">
        <v>1</v>
      </c>
      <c r="BD226" s="56"/>
      <c r="BE226" s="81">
        <v>1</v>
      </c>
      <c r="BF226" s="56"/>
      <c r="BG226" s="56"/>
      <c r="BH226" s="81"/>
      <c r="BI226" s="56">
        <v>1</v>
      </c>
      <c r="BJ226" s="56"/>
      <c r="BK226" s="81">
        <v>1</v>
      </c>
      <c r="BL226" s="56"/>
      <c r="BM226" s="56"/>
      <c r="BN226" s="81"/>
      <c r="BO226" s="56">
        <v>1</v>
      </c>
      <c r="BP226" s="56"/>
      <c r="BQ226" s="56"/>
      <c r="BR226" s="56">
        <v>1</v>
      </c>
      <c r="BS226" s="81"/>
      <c r="BT226" s="81"/>
      <c r="BU226" s="56">
        <v>1</v>
      </c>
      <c r="BV226" s="56"/>
      <c r="BW226" s="81"/>
      <c r="BX226" s="56">
        <v>1</v>
      </c>
      <c r="BY226" s="56"/>
    </row>
    <row r="227" spans="1:77" ht="75" customHeight="1">
      <c r="A227" s="57">
        <v>9</v>
      </c>
      <c r="B227" s="51" t="s">
        <v>1728</v>
      </c>
      <c r="C227" s="64"/>
      <c r="D227" s="57">
        <v>1</v>
      </c>
      <c r="E227" s="57"/>
      <c r="F227" s="52"/>
      <c r="G227" s="52">
        <v>1</v>
      </c>
      <c r="H227" s="52"/>
      <c r="I227" s="52"/>
      <c r="J227" s="52"/>
      <c r="K227" s="52">
        <v>1</v>
      </c>
      <c r="L227" s="52"/>
      <c r="M227" s="52">
        <v>1</v>
      </c>
      <c r="N227" s="52"/>
      <c r="O227" s="52"/>
      <c r="P227" s="52">
        <v>1</v>
      </c>
      <c r="Q227" s="52"/>
      <c r="R227" s="52"/>
      <c r="S227" s="52">
        <v>1</v>
      </c>
      <c r="T227" s="52"/>
      <c r="U227" s="52"/>
      <c r="V227" s="52">
        <v>1</v>
      </c>
      <c r="W227" s="52"/>
      <c r="X227" s="52"/>
      <c r="Y227" s="52">
        <v>1</v>
      </c>
      <c r="Z227" s="52"/>
      <c r="AA227" s="52"/>
      <c r="AB227" s="52">
        <v>1</v>
      </c>
      <c r="AC227" s="52"/>
      <c r="AD227" s="52"/>
      <c r="AE227" s="52">
        <v>1</v>
      </c>
      <c r="AF227" s="52"/>
      <c r="AG227" s="52"/>
      <c r="AH227" s="52">
        <v>1</v>
      </c>
      <c r="AI227" s="80"/>
      <c r="AJ227" s="52"/>
      <c r="AK227" s="52"/>
      <c r="AL227" s="52">
        <v>1</v>
      </c>
      <c r="AM227" s="52"/>
      <c r="AN227" s="52">
        <v>1</v>
      </c>
      <c r="AO227" s="52"/>
      <c r="AP227" s="52"/>
      <c r="AQ227" s="52"/>
      <c r="AR227" s="52">
        <v>1</v>
      </c>
      <c r="AS227" s="52"/>
      <c r="AT227" s="52">
        <v>1</v>
      </c>
      <c r="AU227" s="52"/>
      <c r="AV227" s="52"/>
      <c r="AW227" s="56">
        <v>1</v>
      </c>
      <c r="AX227" s="52"/>
      <c r="AY227" s="52"/>
      <c r="AZ227" s="56">
        <v>1</v>
      </c>
      <c r="BA227" s="53"/>
      <c r="BB227" s="52"/>
      <c r="BC227" s="52"/>
      <c r="BD227" s="81">
        <v>1</v>
      </c>
      <c r="BE227" s="52"/>
      <c r="BF227" s="56">
        <v>1</v>
      </c>
      <c r="BG227" s="53"/>
      <c r="BH227" s="52"/>
      <c r="BI227" s="56">
        <v>1</v>
      </c>
      <c r="BJ227" s="53"/>
      <c r="BK227" s="56">
        <v>1</v>
      </c>
      <c r="BL227" s="52"/>
      <c r="BM227" s="53"/>
      <c r="BN227" s="52"/>
      <c r="BO227" s="56">
        <v>1</v>
      </c>
      <c r="BP227" s="53"/>
      <c r="BQ227" s="56">
        <v>1</v>
      </c>
      <c r="BR227" s="53"/>
      <c r="BS227" s="52"/>
      <c r="BT227" s="52"/>
      <c r="BU227" s="56">
        <v>1</v>
      </c>
      <c r="BV227" s="53"/>
      <c r="BW227" s="52"/>
      <c r="BX227" s="56">
        <v>1</v>
      </c>
      <c r="BY227" s="53"/>
    </row>
    <row r="228" spans="1:77" ht="75" customHeight="1">
      <c r="A228" s="57">
        <v>10</v>
      </c>
      <c r="B228" s="51" t="s">
        <v>1733</v>
      </c>
      <c r="C228" s="64">
        <v>1</v>
      </c>
      <c r="D228" s="57"/>
      <c r="E228" s="57"/>
      <c r="F228" s="52"/>
      <c r="G228" s="52">
        <v>1</v>
      </c>
      <c r="H228" s="52"/>
      <c r="I228" s="52"/>
      <c r="J228" s="52">
        <v>1</v>
      </c>
      <c r="K228" s="52"/>
      <c r="L228" s="52"/>
      <c r="M228" s="52">
        <v>1</v>
      </c>
      <c r="N228" s="52"/>
      <c r="O228" s="52"/>
      <c r="P228" s="52">
        <v>1</v>
      </c>
      <c r="Q228" s="52"/>
      <c r="R228" s="52"/>
      <c r="S228" s="52">
        <v>1</v>
      </c>
      <c r="T228" s="52"/>
      <c r="U228" s="52"/>
      <c r="V228" s="52">
        <v>1</v>
      </c>
      <c r="W228" s="52"/>
      <c r="X228" s="52"/>
      <c r="Y228" s="52">
        <v>1</v>
      </c>
      <c r="Z228" s="52"/>
      <c r="AA228" s="52">
        <v>1</v>
      </c>
      <c r="AB228" s="52"/>
      <c r="AC228" s="52"/>
      <c r="AD228" s="52"/>
      <c r="AE228" s="52">
        <v>1</v>
      </c>
      <c r="AF228" s="52"/>
      <c r="AG228" s="52">
        <v>1</v>
      </c>
      <c r="AH228" s="52"/>
      <c r="AI228" s="80"/>
      <c r="AJ228" s="52"/>
      <c r="AK228" s="52">
        <v>1</v>
      </c>
      <c r="AL228" s="52"/>
      <c r="AM228" s="52"/>
      <c r="AN228" s="52">
        <v>1</v>
      </c>
      <c r="AO228" s="52"/>
      <c r="AP228" s="52"/>
      <c r="AQ228" s="52">
        <v>1</v>
      </c>
      <c r="AR228" s="52"/>
      <c r="AS228" s="52"/>
      <c r="AT228" s="52">
        <v>1</v>
      </c>
      <c r="AU228" s="52"/>
      <c r="AV228" s="52"/>
      <c r="AW228" s="56">
        <v>1</v>
      </c>
      <c r="AX228" s="52"/>
      <c r="AY228" s="52"/>
      <c r="AZ228" s="56">
        <v>1</v>
      </c>
      <c r="BA228" s="53"/>
      <c r="BB228" s="52"/>
      <c r="BC228" s="56">
        <v>1</v>
      </c>
      <c r="BD228" s="53"/>
      <c r="BE228" s="52"/>
      <c r="BF228" s="81">
        <v>1</v>
      </c>
      <c r="BG228" s="52"/>
      <c r="BH228" s="52"/>
      <c r="BI228" s="81">
        <v>1</v>
      </c>
      <c r="BJ228" s="52"/>
      <c r="BK228" s="52"/>
      <c r="BL228" s="81">
        <v>1</v>
      </c>
      <c r="BM228" s="52"/>
      <c r="BN228" s="52"/>
      <c r="BO228" s="81">
        <v>1</v>
      </c>
      <c r="BP228" s="52"/>
      <c r="BQ228" s="56">
        <v>1</v>
      </c>
      <c r="BR228" s="53"/>
      <c r="BS228" s="56"/>
      <c r="BT228" s="52"/>
      <c r="BU228" s="81">
        <v>1</v>
      </c>
      <c r="BV228" s="52"/>
      <c r="BW228" s="56">
        <v>1</v>
      </c>
      <c r="BX228" s="53"/>
      <c r="BY228" s="52"/>
    </row>
    <row r="229" spans="1:77" ht="75" customHeight="1">
      <c r="A229" s="57">
        <v>11</v>
      </c>
      <c r="B229" s="51" t="s">
        <v>1726</v>
      </c>
      <c r="C229" s="64"/>
      <c r="D229" s="57"/>
      <c r="E229" s="57">
        <v>1</v>
      </c>
      <c r="F229" s="52"/>
      <c r="G229" s="52"/>
      <c r="H229" s="52">
        <v>1</v>
      </c>
      <c r="I229" s="52"/>
      <c r="J229" s="52"/>
      <c r="K229" s="52">
        <v>1</v>
      </c>
      <c r="L229" s="52"/>
      <c r="M229" s="52"/>
      <c r="N229" s="52">
        <v>1</v>
      </c>
      <c r="O229" s="52"/>
      <c r="P229" s="52"/>
      <c r="Q229" s="52">
        <v>1</v>
      </c>
      <c r="R229" s="52"/>
      <c r="S229" s="52">
        <v>1</v>
      </c>
      <c r="T229" s="52"/>
      <c r="U229" s="52"/>
      <c r="V229" s="52"/>
      <c r="W229" s="52">
        <v>1</v>
      </c>
      <c r="X229" s="52"/>
      <c r="Y229" s="52"/>
      <c r="Z229" s="52">
        <v>1</v>
      </c>
      <c r="AA229" s="52"/>
      <c r="AB229" s="52"/>
      <c r="AC229" s="52">
        <v>1</v>
      </c>
      <c r="AD229" s="52"/>
      <c r="AE229" s="52"/>
      <c r="AF229" s="52">
        <v>1</v>
      </c>
      <c r="AG229" s="52"/>
      <c r="AH229" s="52"/>
      <c r="AI229" s="80">
        <v>1</v>
      </c>
      <c r="AJ229" s="52"/>
      <c r="AK229" s="52"/>
      <c r="AL229" s="52">
        <v>1</v>
      </c>
      <c r="AM229" s="52"/>
      <c r="AN229" s="52"/>
      <c r="AO229" s="52">
        <v>1</v>
      </c>
      <c r="AP229" s="52"/>
      <c r="AQ229" s="52"/>
      <c r="AR229" s="52">
        <v>1</v>
      </c>
      <c r="AS229" s="52"/>
      <c r="AT229" s="52"/>
      <c r="AU229" s="52">
        <v>1</v>
      </c>
      <c r="AV229" s="52"/>
      <c r="AW229" s="52"/>
      <c r="AX229" s="56">
        <v>1</v>
      </c>
      <c r="AY229" s="52"/>
      <c r="AZ229" s="53"/>
      <c r="BA229" s="56">
        <v>1</v>
      </c>
      <c r="BB229" s="52"/>
      <c r="BC229" s="52"/>
      <c r="BD229" s="81">
        <v>1</v>
      </c>
      <c r="BE229" s="52"/>
      <c r="BF229" s="53"/>
      <c r="BG229" s="56">
        <v>1</v>
      </c>
      <c r="BH229" s="52"/>
      <c r="BI229" s="53"/>
      <c r="BJ229" s="56">
        <v>1</v>
      </c>
      <c r="BK229" s="53"/>
      <c r="BL229" s="52"/>
      <c r="BM229" s="56">
        <v>1</v>
      </c>
      <c r="BN229" s="52"/>
      <c r="BO229" s="53"/>
      <c r="BP229" s="56">
        <v>1</v>
      </c>
      <c r="BQ229" s="53"/>
      <c r="BR229" s="56">
        <v>1</v>
      </c>
      <c r="BS229" s="52"/>
      <c r="BT229" s="52"/>
      <c r="BU229" s="53"/>
      <c r="BV229" s="56">
        <v>1</v>
      </c>
      <c r="BW229" s="52"/>
      <c r="BX229" s="53"/>
      <c r="BY229" s="56">
        <v>1</v>
      </c>
    </row>
    <row r="230" spans="1:77" ht="75" customHeight="1">
      <c r="A230" s="57">
        <v>12</v>
      </c>
      <c r="B230" s="51" t="s">
        <v>1741</v>
      </c>
      <c r="C230" s="64"/>
      <c r="D230" s="57">
        <v>1</v>
      </c>
      <c r="E230" s="57"/>
      <c r="F230" s="52"/>
      <c r="G230" s="52">
        <v>1</v>
      </c>
      <c r="H230" s="52"/>
      <c r="I230" s="52"/>
      <c r="J230" s="52">
        <v>1</v>
      </c>
      <c r="K230" s="52"/>
      <c r="L230" s="52"/>
      <c r="M230" s="52">
        <v>1</v>
      </c>
      <c r="N230" s="52"/>
      <c r="O230" s="52"/>
      <c r="P230" s="52">
        <v>1</v>
      </c>
      <c r="Q230" s="52"/>
      <c r="R230" s="52"/>
      <c r="S230" s="52">
        <v>1</v>
      </c>
      <c r="T230" s="52"/>
      <c r="U230" s="52"/>
      <c r="V230" s="52"/>
      <c r="W230" s="52">
        <v>1</v>
      </c>
      <c r="X230" s="52"/>
      <c r="Y230" s="52"/>
      <c r="Z230" s="52">
        <v>1</v>
      </c>
      <c r="AA230" s="52"/>
      <c r="AB230" s="52">
        <v>1</v>
      </c>
      <c r="AC230" s="52"/>
      <c r="AD230" s="52"/>
      <c r="AE230" s="52">
        <v>1</v>
      </c>
      <c r="AF230" s="52"/>
      <c r="AG230" s="52"/>
      <c r="AH230" s="52">
        <v>1</v>
      </c>
      <c r="AI230" s="80"/>
      <c r="AJ230" s="52"/>
      <c r="AK230" s="52"/>
      <c r="AL230" s="52">
        <v>1</v>
      </c>
      <c r="AM230" s="52"/>
      <c r="AN230" s="52"/>
      <c r="AO230" s="52">
        <v>1</v>
      </c>
      <c r="AP230" s="52"/>
      <c r="AQ230" s="52"/>
      <c r="AR230" s="52">
        <v>1</v>
      </c>
      <c r="AS230" s="52"/>
      <c r="AT230" s="52">
        <v>1</v>
      </c>
      <c r="AU230" s="52"/>
      <c r="AV230" s="52"/>
      <c r="AW230" s="56">
        <v>1</v>
      </c>
      <c r="AX230" s="52"/>
      <c r="AY230" s="52"/>
      <c r="AZ230" s="53"/>
      <c r="BA230" s="56">
        <v>1</v>
      </c>
      <c r="BB230" s="52"/>
      <c r="BC230" s="53"/>
      <c r="BD230" s="56">
        <v>1</v>
      </c>
      <c r="BE230" s="53"/>
      <c r="BF230" s="56">
        <v>1</v>
      </c>
      <c r="BG230" s="52"/>
      <c r="BH230" s="53"/>
      <c r="BI230" s="56">
        <v>1</v>
      </c>
      <c r="BJ230" s="52"/>
      <c r="BK230" s="52"/>
      <c r="BL230" s="81">
        <v>1</v>
      </c>
      <c r="BM230" s="52"/>
      <c r="BN230" s="53"/>
      <c r="BO230" s="56">
        <v>1</v>
      </c>
      <c r="BP230" s="52"/>
      <c r="BQ230" s="52"/>
      <c r="BR230" s="81">
        <v>1</v>
      </c>
      <c r="BS230" s="52"/>
      <c r="BT230" s="53"/>
      <c r="BU230" s="56">
        <v>1</v>
      </c>
      <c r="BV230" s="52"/>
      <c r="BW230" s="53"/>
      <c r="BX230" s="56">
        <v>1</v>
      </c>
      <c r="BY230" s="52"/>
    </row>
    <row r="231" spans="1:77" ht="75" customHeight="1">
      <c r="A231" s="57">
        <v>13</v>
      </c>
      <c r="B231" s="51" t="s">
        <v>1735</v>
      </c>
      <c r="C231" s="64"/>
      <c r="D231" s="57">
        <v>1</v>
      </c>
      <c r="E231" s="57"/>
      <c r="F231" s="52"/>
      <c r="G231" s="52">
        <v>1</v>
      </c>
      <c r="H231" s="52"/>
      <c r="I231" s="52"/>
      <c r="J231" s="52">
        <v>1</v>
      </c>
      <c r="K231" s="52"/>
      <c r="L231" s="52"/>
      <c r="M231" s="52">
        <v>1</v>
      </c>
      <c r="N231" s="52"/>
      <c r="O231" s="52"/>
      <c r="P231" s="52">
        <v>1</v>
      </c>
      <c r="Q231" s="52"/>
      <c r="R231" s="52"/>
      <c r="S231" s="52">
        <v>1</v>
      </c>
      <c r="T231" s="52"/>
      <c r="U231" s="52"/>
      <c r="V231" s="52">
        <v>1</v>
      </c>
      <c r="W231" s="52"/>
      <c r="X231" s="52"/>
      <c r="Y231" s="52">
        <v>1</v>
      </c>
      <c r="Z231" s="52"/>
      <c r="AA231" s="52"/>
      <c r="AB231" s="52">
        <v>1</v>
      </c>
      <c r="AC231" s="52"/>
      <c r="AD231" s="52"/>
      <c r="AE231" s="52">
        <v>1</v>
      </c>
      <c r="AF231" s="52"/>
      <c r="AG231" s="52"/>
      <c r="AH231" s="52">
        <v>1</v>
      </c>
      <c r="AI231" s="80"/>
      <c r="AJ231" s="52"/>
      <c r="AK231" s="52"/>
      <c r="AL231" s="52">
        <v>1</v>
      </c>
      <c r="AM231" s="52"/>
      <c r="AN231" s="52">
        <v>1</v>
      </c>
      <c r="AO231" s="52"/>
      <c r="AP231" s="52"/>
      <c r="AQ231" s="52"/>
      <c r="AR231" s="52">
        <v>1</v>
      </c>
      <c r="AS231" s="52"/>
      <c r="AT231" s="52">
        <v>1</v>
      </c>
      <c r="AU231" s="52"/>
      <c r="AV231" s="52"/>
      <c r="AW231" s="56">
        <v>1</v>
      </c>
      <c r="AX231" s="52"/>
      <c r="AY231" s="52"/>
      <c r="AZ231" s="56">
        <v>1</v>
      </c>
      <c r="BA231" s="53"/>
      <c r="BB231" s="52"/>
      <c r="BC231" s="52"/>
      <c r="BD231" s="81">
        <v>1</v>
      </c>
      <c r="BE231" s="52"/>
      <c r="BF231" s="81">
        <v>1</v>
      </c>
      <c r="BG231" s="52"/>
      <c r="BH231" s="52"/>
      <c r="BI231" s="81">
        <v>1</v>
      </c>
      <c r="BJ231" s="52"/>
      <c r="BK231" s="52"/>
      <c r="BL231" s="81">
        <v>1</v>
      </c>
      <c r="BM231" s="52"/>
      <c r="BN231" s="52"/>
      <c r="BO231" s="81">
        <v>1</v>
      </c>
      <c r="BP231" s="52"/>
      <c r="BQ231" s="53"/>
      <c r="BR231" s="81">
        <v>1</v>
      </c>
      <c r="BS231" s="52"/>
      <c r="BT231" s="52"/>
      <c r="BU231" s="81">
        <v>1</v>
      </c>
      <c r="BV231" s="52"/>
      <c r="BW231" s="52"/>
      <c r="BX231" s="81">
        <v>1</v>
      </c>
      <c r="BY231" s="52"/>
    </row>
    <row r="232" spans="1:77" ht="75" customHeight="1">
      <c r="A232" s="57">
        <v>14</v>
      </c>
      <c r="B232" s="51" t="s">
        <v>1737</v>
      </c>
      <c r="C232" s="64">
        <v>1</v>
      </c>
      <c r="D232" s="57"/>
      <c r="E232" s="57"/>
      <c r="F232" s="52">
        <v>1</v>
      </c>
      <c r="G232" s="52"/>
      <c r="H232" s="52"/>
      <c r="I232" s="52"/>
      <c r="J232" s="52">
        <v>1</v>
      </c>
      <c r="K232" s="52"/>
      <c r="L232" s="52">
        <v>1</v>
      </c>
      <c r="M232" s="52"/>
      <c r="N232" s="52"/>
      <c r="O232" s="52">
        <v>1</v>
      </c>
      <c r="P232" s="52"/>
      <c r="Q232" s="52"/>
      <c r="R232" s="52">
        <v>1</v>
      </c>
      <c r="S232" s="52"/>
      <c r="T232" s="52"/>
      <c r="U232" s="52">
        <v>1</v>
      </c>
      <c r="V232" s="52"/>
      <c r="W232" s="52"/>
      <c r="X232" s="52">
        <v>1</v>
      </c>
      <c r="Y232" s="52"/>
      <c r="Z232" s="52"/>
      <c r="AA232" s="52">
        <v>1</v>
      </c>
      <c r="AB232" s="52"/>
      <c r="AC232" s="52"/>
      <c r="AD232" s="52">
        <v>1</v>
      </c>
      <c r="AE232" s="52"/>
      <c r="AF232" s="52"/>
      <c r="AG232" s="52">
        <v>1</v>
      </c>
      <c r="AH232" s="52"/>
      <c r="AI232" s="80"/>
      <c r="AJ232" s="52"/>
      <c r="AK232" s="52">
        <v>1</v>
      </c>
      <c r="AL232" s="52"/>
      <c r="AM232" s="52">
        <v>1</v>
      </c>
      <c r="AN232" s="52"/>
      <c r="AO232" s="52"/>
      <c r="AP232" s="52"/>
      <c r="AQ232" s="52">
        <v>1</v>
      </c>
      <c r="AR232" s="52"/>
      <c r="AS232" s="52">
        <v>1</v>
      </c>
      <c r="AT232" s="52"/>
      <c r="AU232" s="52"/>
      <c r="AV232" s="56">
        <v>1</v>
      </c>
      <c r="AW232" s="52"/>
      <c r="AX232" s="52"/>
      <c r="AY232" s="52"/>
      <c r="AZ232" s="81">
        <v>1</v>
      </c>
      <c r="BA232" s="52"/>
      <c r="BB232" s="56">
        <v>1</v>
      </c>
      <c r="BC232" s="53"/>
      <c r="BD232" s="52"/>
      <c r="BE232" s="81">
        <v>1</v>
      </c>
      <c r="BF232" s="52"/>
      <c r="BG232" s="52"/>
      <c r="BH232" s="81">
        <v>1</v>
      </c>
      <c r="BI232" s="52"/>
      <c r="BJ232" s="52"/>
      <c r="BK232" s="81">
        <v>1</v>
      </c>
      <c r="BL232" s="52"/>
      <c r="BM232" s="52"/>
      <c r="BN232" s="81">
        <v>1</v>
      </c>
      <c r="BO232" s="52"/>
      <c r="BP232" s="52"/>
      <c r="BQ232" s="81">
        <v>1</v>
      </c>
      <c r="BR232" s="52"/>
      <c r="BS232" s="53"/>
      <c r="BT232" s="81">
        <v>1</v>
      </c>
      <c r="BU232" s="52"/>
      <c r="BV232" s="52"/>
      <c r="BW232" s="81">
        <v>1</v>
      </c>
      <c r="BX232" s="52"/>
      <c r="BY232" s="52"/>
    </row>
    <row r="233" spans="1:77" ht="75" customHeight="1">
      <c r="A233" s="57">
        <v>15</v>
      </c>
      <c r="B233" s="51" t="s">
        <v>1740</v>
      </c>
      <c r="C233" s="64"/>
      <c r="D233" s="57">
        <v>1</v>
      </c>
      <c r="E233" s="57"/>
      <c r="F233" s="52"/>
      <c r="G233" s="52">
        <v>1</v>
      </c>
      <c r="H233" s="52"/>
      <c r="I233" s="52"/>
      <c r="J233" s="52"/>
      <c r="K233" s="52">
        <v>1</v>
      </c>
      <c r="L233" s="52">
        <v>1</v>
      </c>
      <c r="M233" s="52"/>
      <c r="N233" s="52"/>
      <c r="O233" s="52"/>
      <c r="P233" s="52">
        <v>1</v>
      </c>
      <c r="Q233" s="52"/>
      <c r="R233" s="52"/>
      <c r="S233" s="52">
        <v>1</v>
      </c>
      <c r="T233" s="52"/>
      <c r="U233" s="52"/>
      <c r="V233" s="52"/>
      <c r="W233" s="52">
        <v>1</v>
      </c>
      <c r="X233" s="52"/>
      <c r="Y233" s="52">
        <v>1</v>
      </c>
      <c r="Z233" s="52"/>
      <c r="AA233" s="52"/>
      <c r="AB233" s="52">
        <v>1</v>
      </c>
      <c r="AC233" s="52"/>
      <c r="AD233" s="52"/>
      <c r="AE233" s="52">
        <v>1</v>
      </c>
      <c r="AF233" s="52"/>
      <c r="AG233" s="52"/>
      <c r="AH233" s="52">
        <v>1</v>
      </c>
      <c r="AI233" s="80"/>
      <c r="AJ233" s="52"/>
      <c r="AK233" s="52"/>
      <c r="AL233" s="52">
        <v>1</v>
      </c>
      <c r="AM233" s="52"/>
      <c r="AN233" s="52">
        <v>1</v>
      </c>
      <c r="AO233" s="52"/>
      <c r="AP233" s="52"/>
      <c r="AQ233" s="52">
        <v>1</v>
      </c>
      <c r="AR233" s="52"/>
      <c r="AS233" s="52"/>
      <c r="AT233" s="52">
        <v>1</v>
      </c>
      <c r="AU233" s="52"/>
      <c r="AV233" s="52"/>
      <c r="AW233" s="56">
        <v>1</v>
      </c>
      <c r="AX233" s="52"/>
      <c r="AY233" s="52"/>
      <c r="AZ233" s="52"/>
      <c r="BA233" s="81">
        <v>1</v>
      </c>
      <c r="BB233" s="52"/>
      <c r="BC233" s="52"/>
      <c r="BD233" s="81">
        <v>1</v>
      </c>
      <c r="BE233" s="52"/>
      <c r="BF233" s="56">
        <v>1</v>
      </c>
      <c r="BG233" s="53"/>
      <c r="BH233" s="52"/>
      <c r="BI233" s="56">
        <v>1</v>
      </c>
      <c r="BJ233" s="53"/>
      <c r="BK233" s="52"/>
      <c r="BL233" s="56">
        <v>1</v>
      </c>
      <c r="BM233" s="53"/>
      <c r="BN233" s="52"/>
      <c r="BO233" s="56">
        <v>1</v>
      </c>
      <c r="BP233" s="53"/>
      <c r="BQ233" s="53"/>
      <c r="BR233" s="56">
        <v>1</v>
      </c>
      <c r="BS233" s="53"/>
      <c r="BT233" s="52"/>
      <c r="BU233" s="56">
        <v>1</v>
      </c>
      <c r="BV233" s="53"/>
      <c r="BW233" s="52"/>
      <c r="BX233" s="56">
        <v>1</v>
      </c>
      <c r="BY233" s="53"/>
    </row>
    <row r="234" spans="1:77" ht="75" customHeight="1">
      <c r="A234" s="57">
        <v>16</v>
      </c>
      <c r="B234" s="51" t="s">
        <v>1736</v>
      </c>
      <c r="C234" s="64"/>
      <c r="D234" s="57">
        <v>1</v>
      </c>
      <c r="E234" s="57"/>
      <c r="F234" s="52"/>
      <c r="G234" s="52">
        <v>1</v>
      </c>
      <c r="H234" s="52"/>
      <c r="I234" s="52"/>
      <c r="J234" s="52">
        <v>1</v>
      </c>
      <c r="K234" s="52"/>
      <c r="L234" s="52"/>
      <c r="M234" s="52">
        <v>1</v>
      </c>
      <c r="N234" s="52"/>
      <c r="O234" s="52">
        <v>1</v>
      </c>
      <c r="P234" s="52"/>
      <c r="Q234" s="52"/>
      <c r="R234" s="52"/>
      <c r="S234" s="52">
        <v>1</v>
      </c>
      <c r="T234" s="52"/>
      <c r="U234" s="52"/>
      <c r="V234" s="52">
        <v>1</v>
      </c>
      <c r="W234" s="52"/>
      <c r="X234" s="52"/>
      <c r="Y234" s="52">
        <v>1</v>
      </c>
      <c r="Z234" s="52"/>
      <c r="AA234" s="52">
        <v>1</v>
      </c>
      <c r="AB234" s="52"/>
      <c r="AC234" s="52"/>
      <c r="AD234" s="52">
        <v>1</v>
      </c>
      <c r="AE234" s="52"/>
      <c r="AF234" s="52"/>
      <c r="AG234" s="52">
        <v>1</v>
      </c>
      <c r="AH234" s="52"/>
      <c r="AI234" s="80"/>
      <c r="AJ234" s="52"/>
      <c r="AK234" s="52"/>
      <c r="AL234" s="52">
        <v>1</v>
      </c>
      <c r="AM234" s="52"/>
      <c r="AN234" s="52">
        <v>1</v>
      </c>
      <c r="AO234" s="52"/>
      <c r="AP234" s="52"/>
      <c r="AQ234" s="52">
        <v>1</v>
      </c>
      <c r="AR234" s="52"/>
      <c r="AS234" s="52"/>
      <c r="AT234" s="52">
        <v>1</v>
      </c>
      <c r="AU234" s="52"/>
      <c r="AV234" s="56">
        <v>1</v>
      </c>
      <c r="AW234" s="52"/>
      <c r="AX234" s="52"/>
      <c r="AY234" s="52"/>
      <c r="AZ234" s="81">
        <v>1</v>
      </c>
      <c r="BA234" s="52"/>
      <c r="BB234" s="52"/>
      <c r="BC234" s="81">
        <v>1</v>
      </c>
      <c r="BD234" s="52"/>
      <c r="BE234" s="56">
        <v>1</v>
      </c>
      <c r="BF234" s="53"/>
      <c r="BG234" s="52"/>
      <c r="BH234" s="56">
        <v>1</v>
      </c>
      <c r="BI234" s="53"/>
      <c r="BJ234" s="52"/>
      <c r="BK234" s="56">
        <v>1</v>
      </c>
      <c r="BL234" s="53"/>
      <c r="BM234" s="52"/>
      <c r="BN234" s="52"/>
      <c r="BO234" s="81">
        <v>1</v>
      </c>
      <c r="BP234" s="56"/>
      <c r="BQ234" s="53"/>
      <c r="BR234" s="56">
        <v>1</v>
      </c>
      <c r="BS234" s="53"/>
      <c r="BT234" s="52"/>
      <c r="BU234" s="81">
        <v>1</v>
      </c>
      <c r="BV234" s="52"/>
      <c r="BW234" s="53"/>
      <c r="BX234" s="56">
        <v>1</v>
      </c>
      <c r="BY234" s="52"/>
    </row>
    <row r="235" spans="1:77" ht="75" customHeight="1">
      <c r="A235" s="57">
        <v>17</v>
      </c>
      <c r="B235" s="51" t="s">
        <v>1729</v>
      </c>
      <c r="C235" s="64">
        <v>1</v>
      </c>
      <c r="D235" s="57"/>
      <c r="E235" s="57"/>
      <c r="F235" s="52"/>
      <c r="G235" s="52">
        <v>1</v>
      </c>
      <c r="H235" s="52"/>
      <c r="I235" s="52"/>
      <c r="J235" s="52">
        <v>1</v>
      </c>
      <c r="K235" s="52"/>
      <c r="L235" s="52">
        <v>1</v>
      </c>
      <c r="M235" s="52"/>
      <c r="N235" s="52"/>
      <c r="O235" s="52">
        <v>1</v>
      </c>
      <c r="P235" s="52"/>
      <c r="Q235" s="52"/>
      <c r="R235" s="52"/>
      <c r="S235" s="52">
        <v>1</v>
      </c>
      <c r="T235" s="52"/>
      <c r="U235" s="52"/>
      <c r="V235" s="52">
        <v>1</v>
      </c>
      <c r="W235" s="52"/>
      <c r="X235" s="52"/>
      <c r="Y235" s="52">
        <v>1</v>
      </c>
      <c r="Z235" s="52"/>
      <c r="AA235" s="52">
        <v>1</v>
      </c>
      <c r="AB235" s="52"/>
      <c r="AC235" s="52"/>
      <c r="AD235" s="52"/>
      <c r="AE235" s="52">
        <v>1</v>
      </c>
      <c r="AF235" s="52"/>
      <c r="AG235" s="52">
        <v>1</v>
      </c>
      <c r="AH235" s="52"/>
      <c r="AI235" s="80"/>
      <c r="AJ235" s="52"/>
      <c r="AK235" s="52">
        <v>1</v>
      </c>
      <c r="AL235" s="52"/>
      <c r="AM235" s="52">
        <v>1</v>
      </c>
      <c r="AN235" s="52"/>
      <c r="AO235" s="52"/>
      <c r="AP235" s="52"/>
      <c r="AQ235" s="52">
        <v>1</v>
      </c>
      <c r="AR235" s="52"/>
      <c r="AS235" s="52">
        <v>1</v>
      </c>
      <c r="AT235" s="52"/>
      <c r="AU235" s="52"/>
      <c r="AV235" s="52"/>
      <c r="AW235" s="56">
        <v>1</v>
      </c>
      <c r="AX235" s="52"/>
      <c r="AY235" s="52"/>
      <c r="AZ235" s="56">
        <v>1</v>
      </c>
      <c r="BA235" s="53"/>
      <c r="BB235" s="52"/>
      <c r="BC235" s="56">
        <v>1</v>
      </c>
      <c r="BD235" s="53"/>
      <c r="BE235" s="56">
        <v>1</v>
      </c>
      <c r="BF235" s="52"/>
      <c r="BG235" s="53"/>
      <c r="BH235" s="56">
        <v>1</v>
      </c>
      <c r="BI235" s="52"/>
      <c r="BJ235" s="53"/>
      <c r="BK235" s="52"/>
      <c r="BL235" s="56">
        <v>1</v>
      </c>
      <c r="BM235" s="53"/>
      <c r="BN235" s="56">
        <v>1</v>
      </c>
      <c r="BO235" s="52"/>
      <c r="BP235" s="53"/>
      <c r="BQ235" s="52"/>
      <c r="BR235" s="81">
        <v>1</v>
      </c>
      <c r="BS235" s="53"/>
      <c r="BT235" s="56">
        <v>1</v>
      </c>
      <c r="BU235" s="52"/>
      <c r="BV235" s="53"/>
      <c r="BW235" s="56">
        <v>1</v>
      </c>
      <c r="BX235" s="52"/>
      <c r="BY235" s="53"/>
    </row>
    <row r="236" spans="1:77" ht="75" customHeight="1">
      <c r="A236" s="57">
        <v>18</v>
      </c>
      <c r="B236" s="51" t="s">
        <v>1724</v>
      </c>
      <c r="C236" s="79"/>
      <c r="D236" s="70">
        <v>1</v>
      </c>
      <c r="E236" s="70"/>
      <c r="F236" s="56"/>
      <c r="G236" s="56">
        <v>1</v>
      </c>
      <c r="H236" s="56"/>
      <c r="I236" s="56"/>
      <c r="J236" s="56"/>
      <c r="K236" s="56">
        <v>1</v>
      </c>
      <c r="L236" s="56"/>
      <c r="M236" s="56">
        <v>1</v>
      </c>
      <c r="N236" s="56"/>
      <c r="O236" s="56"/>
      <c r="P236" s="56">
        <v>1</v>
      </c>
      <c r="Q236" s="56"/>
      <c r="R236" s="56"/>
      <c r="S236" s="56">
        <v>1</v>
      </c>
      <c r="T236" s="56"/>
      <c r="U236" s="56"/>
      <c r="V236" s="56"/>
      <c r="W236" s="56">
        <v>1</v>
      </c>
      <c r="X236" s="56"/>
      <c r="Y236" s="56"/>
      <c r="Z236" s="56">
        <v>1</v>
      </c>
      <c r="AA236" s="56"/>
      <c r="AB236" s="56">
        <v>1</v>
      </c>
      <c r="AC236" s="56"/>
      <c r="AD236" s="56"/>
      <c r="AE236" s="56">
        <v>1</v>
      </c>
      <c r="AF236" s="56"/>
      <c r="AG236" s="56"/>
      <c r="AH236" s="56">
        <v>1</v>
      </c>
      <c r="AI236" s="56"/>
      <c r="AJ236" s="56"/>
      <c r="AK236" s="56"/>
      <c r="AL236" s="56">
        <v>1</v>
      </c>
      <c r="AM236" s="56"/>
      <c r="AN236" s="56">
        <v>1</v>
      </c>
      <c r="AO236" s="56"/>
      <c r="AP236" s="56"/>
      <c r="AQ236" s="56"/>
      <c r="AR236" s="56">
        <v>1</v>
      </c>
      <c r="AS236" s="56"/>
      <c r="AT236" s="56">
        <v>1</v>
      </c>
      <c r="AU236" s="56"/>
      <c r="AV236" s="56"/>
      <c r="AW236" s="56">
        <v>1</v>
      </c>
      <c r="AX236" s="56"/>
      <c r="AY236" s="56"/>
      <c r="AZ236" s="81"/>
      <c r="BA236" s="56">
        <v>1</v>
      </c>
      <c r="BB236" s="56"/>
      <c r="BC236" s="56"/>
      <c r="BD236" s="81">
        <v>1</v>
      </c>
      <c r="BE236" s="56"/>
      <c r="BF236" s="81">
        <v>1</v>
      </c>
      <c r="BG236" s="56"/>
      <c r="BH236" s="56"/>
      <c r="BI236" s="81"/>
      <c r="BJ236" s="56">
        <v>1</v>
      </c>
      <c r="BK236" s="56">
        <v>1</v>
      </c>
      <c r="BL236" s="81"/>
      <c r="BM236" s="56"/>
      <c r="BN236" s="56"/>
      <c r="BO236" s="81">
        <v>1</v>
      </c>
      <c r="BP236" s="56"/>
      <c r="BQ236" s="56"/>
      <c r="BR236" s="81">
        <v>1</v>
      </c>
      <c r="BS236" s="56"/>
      <c r="BT236" s="56"/>
      <c r="BU236" s="81">
        <v>1</v>
      </c>
      <c r="BV236" s="56"/>
      <c r="BW236" s="56"/>
      <c r="BX236" s="81">
        <v>1</v>
      </c>
      <c r="BY236" s="56"/>
    </row>
    <row r="237" spans="1:77" ht="75" customHeight="1">
      <c r="A237" s="57">
        <v>19</v>
      </c>
      <c r="B237" s="51" t="s">
        <v>1734</v>
      </c>
      <c r="C237" s="64"/>
      <c r="D237" s="57"/>
      <c r="E237" s="57">
        <v>1</v>
      </c>
      <c r="F237" s="52"/>
      <c r="G237" s="52"/>
      <c r="H237" s="52">
        <v>1</v>
      </c>
      <c r="I237" s="52"/>
      <c r="J237" s="52"/>
      <c r="K237" s="52">
        <v>1</v>
      </c>
      <c r="L237" s="52"/>
      <c r="M237" s="52"/>
      <c r="N237" s="52">
        <v>1</v>
      </c>
      <c r="O237" s="52"/>
      <c r="P237" s="52"/>
      <c r="Q237" s="52">
        <v>1</v>
      </c>
      <c r="R237" s="52"/>
      <c r="S237" s="52"/>
      <c r="T237" s="52">
        <v>1</v>
      </c>
      <c r="U237" s="52"/>
      <c r="V237" s="52"/>
      <c r="W237" s="52">
        <v>1</v>
      </c>
      <c r="X237" s="52"/>
      <c r="Y237" s="52"/>
      <c r="Z237" s="52">
        <v>1</v>
      </c>
      <c r="AA237" s="52"/>
      <c r="AB237" s="52"/>
      <c r="AC237" s="52">
        <v>1</v>
      </c>
      <c r="AD237" s="52"/>
      <c r="AE237" s="52"/>
      <c r="AF237" s="52">
        <v>1</v>
      </c>
      <c r="AG237" s="52"/>
      <c r="AH237" s="52"/>
      <c r="AI237" s="80">
        <v>1</v>
      </c>
      <c r="AJ237" s="52"/>
      <c r="AK237" s="52"/>
      <c r="AL237" s="52">
        <v>1</v>
      </c>
      <c r="AM237" s="52"/>
      <c r="AN237" s="52"/>
      <c r="AO237" s="52">
        <v>1</v>
      </c>
      <c r="AP237" s="52"/>
      <c r="AQ237" s="52"/>
      <c r="AR237" s="52">
        <v>1</v>
      </c>
      <c r="AS237" s="52"/>
      <c r="AT237" s="52"/>
      <c r="AU237" s="52">
        <v>1</v>
      </c>
      <c r="AV237" s="52"/>
      <c r="AW237" s="52"/>
      <c r="AX237" s="56">
        <v>1</v>
      </c>
      <c r="AY237" s="52"/>
      <c r="AZ237" s="53"/>
      <c r="BA237" s="56">
        <v>1</v>
      </c>
      <c r="BB237" s="52"/>
      <c r="BC237" s="53"/>
      <c r="BD237" s="56">
        <v>1</v>
      </c>
      <c r="BE237" s="53"/>
      <c r="BF237" s="52"/>
      <c r="BG237" s="56">
        <v>1</v>
      </c>
      <c r="BH237" s="53"/>
      <c r="BI237" s="52"/>
      <c r="BJ237" s="56">
        <v>1</v>
      </c>
      <c r="BK237" s="53"/>
      <c r="BL237" s="52"/>
      <c r="BM237" s="56">
        <v>1</v>
      </c>
      <c r="BN237" s="52"/>
      <c r="BO237" s="53"/>
      <c r="BP237" s="81">
        <v>1</v>
      </c>
      <c r="BQ237" s="52"/>
      <c r="BR237" s="81"/>
      <c r="BS237" s="56">
        <v>1</v>
      </c>
      <c r="BT237" s="52"/>
      <c r="BU237" s="53"/>
      <c r="BV237" s="56">
        <v>1</v>
      </c>
      <c r="BW237" s="52"/>
      <c r="BX237" s="53"/>
      <c r="BY237" s="56">
        <v>1</v>
      </c>
    </row>
    <row r="238" spans="1:77" ht="75" customHeight="1">
      <c r="A238" s="57">
        <v>20</v>
      </c>
      <c r="B238" s="51" t="s">
        <v>1732</v>
      </c>
      <c r="C238" s="64"/>
      <c r="D238" s="57"/>
      <c r="E238" s="57">
        <v>1</v>
      </c>
      <c r="F238" s="52"/>
      <c r="G238" s="52"/>
      <c r="H238" s="52">
        <v>1</v>
      </c>
      <c r="I238" s="52"/>
      <c r="J238" s="52"/>
      <c r="K238" s="52">
        <v>1</v>
      </c>
      <c r="L238" s="52"/>
      <c r="M238" s="52"/>
      <c r="N238" s="52">
        <v>1</v>
      </c>
      <c r="O238" s="52"/>
      <c r="P238" s="52"/>
      <c r="Q238" s="52">
        <v>1</v>
      </c>
      <c r="R238" s="52"/>
      <c r="S238" s="52"/>
      <c r="T238" s="52">
        <v>1</v>
      </c>
      <c r="U238" s="52"/>
      <c r="V238" s="52"/>
      <c r="W238" s="52">
        <v>1</v>
      </c>
      <c r="X238" s="52"/>
      <c r="Y238" s="52"/>
      <c r="Z238" s="52">
        <v>1</v>
      </c>
      <c r="AA238" s="52"/>
      <c r="AB238" s="52"/>
      <c r="AC238" s="52">
        <v>1</v>
      </c>
      <c r="AD238" s="52"/>
      <c r="AE238" s="52"/>
      <c r="AF238" s="52">
        <v>1</v>
      </c>
      <c r="AG238" s="52"/>
      <c r="AH238" s="52"/>
      <c r="AI238" s="80">
        <v>1</v>
      </c>
      <c r="AJ238" s="52"/>
      <c r="AK238" s="52"/>
      <c r="AL238" s="52">
        <v>1</v>
      </c>
      <c r="AM238" s="52"/>
      <c r="AN238" s="52">
        <v>1</v>
      </c>
      <c r="AO238" s="52"/>
      <c r="AP238" s="52"/>
      <c r="AQ238" s="52"/>
      <c r="AR238" s="52">
        <v>1</v>
      </c>
      <c r="AS238" s="52"/>
      <c r="AT238" s="52">
        <v>1</v>
      </c>
      <c r="AU238" s="52"/>
      <c r="AV238" s="52"/>
      <c r="AW238" s="56">
        <v>1</v>
      </c>
      <c r="AX238" s="52"/>
      <c r="AY238" s="52"/>
      <c r="AZ238" s="53"/>
      <c r="BA238" s="56">
        <v>1</v>
      </c>
      <c r="BB238" s="53"/>
      <c r="BC238" s="52"/>
      <c r="BD238" s="56">
        <v>1</v>
      </c>
      <c r="BE238" s="53"/>
      <c r="BF238" s="52"/>
      <c r="BG238" s="56">
        <v>1</v>
      </c>
      <c r="BH238" s="53"/>
      <c r="BI238" s="52"/>
      <c r="BJ238" s="56">
        <v>1</v>
      </c>
      <c r="BK238" s="53"/>
      <c r="BL238" s="52"/>
      <c r="BM238" s="56">
        <v>1</v>
      </c>
      <c r="BN238" s="53"/>
      <c r="BO238" s="52"/>
      <c r="BP238" s="56">
        <v>1</v>
      </c>
      <c r="BQ238" s="81"/>
      <c r="BR238" s="52"/>
      <c r="BS238" s="56">
        <v>1</v>
      </c>
      <c r="BT238" s="53"/>
      <c r="BU238" s="52"/>
      <c r="BV238" s="56">
        <v>1</v>
      </c>
      <c r="BW238" s="53"/>
      <c r="BX238" s="52"/>
      <c r="BY238" s="56">
        <v>1</v>
      </c>
    </row>
    <row r="239" spans="1:77" ht="75" customHeight="1">
      <c r="A239" s="57">
        <v>21</v>
      </c>
      <c r="B239" s="51" t="s">
        <v>1739</v>
      </c>
      <c r="C239" s="64">
        <v>1</v>
      </c>
      <c r="D239" s="57"/>
      <c r="E239" s="57"/>
      <c r="F239" s="52">
        <v>1</v>
      </c>
      <c r="G239" s="52"/>
      <c r="H239" s="52"/>
      <c r="I239" s="52">
        <v>1</v>
      </c>
      <c r="J239" s="52"/>
      <c r="K239" s="52"/>
      <c r="L239" s="52">
        <v>1</v>
      </c>
      <c r="M239" s="52"/>
      <c r="N239" s="52"/>
      <c r="O239" s="52">
        <v>1</v>
      </c>
      <c r="P239" s="52"/>
      <c r="Q239" s="52"/>
      <c r="R239" s="52"/>
      <c r="S239" s="52">
        <v>1</v>
      </c>
      <c r="T239" s="52"/>
      <c r="U239" s="52"/>
      <c r="V239" s="52">
        <v>1</v>
      </c>
      <c r="W239" s="52"/>
      <c r="X239" s="52"/>
      <c r="Y239" s="52">
        <v>1</v>
      </c>
      <c r="Z239" s="52"/>
      <c r="AA239" s="52">
        <v>1</v>
      </c>
      <c r="AB239" s="52"/>
      <c r="AC239" s="52"/>
      <c r="AD239" s="52">
        <v>1</v>
      </c>
      <c r="AE239" s="52"/>
      <c r="AF239" s="52"/>
      <c r="AG239" s="52"/>
      <c r="AH239" s="52">
        <v>1</v>
      </c>
      <c r="AI239" s="80"/>
      <c r="AJ239" s="52">
        <v>1</v>
      </c>
      <c r="AK239" s="52"/>
      <c r="AL239" s="52"/>
      <c r="AM239" s="52">
        <v>1</v>
      </c>
      <c r="AN239" s="52"/>
      <c r="AO239" s="52"/>
      <c r="AP239" s="52">
        <v>1</v>
      </c>
      <c r="AQ239" s="52"/>
      <c r="AR239" s="52"/>
      <c r="AS239" s="52">
        <v>1</v>
      </c>
      <c r="AT239" s="52"/>
      <c r="AU239" s="52"/>
      <c r="AV239" s="56">
        <v>1</v>
      </c>
      <c r="AW239" s="52"/>
      <c r="AX239" s="52"/>
      <c r="AY239" s="53"/>
      <c r="AZ239" s="56">
        <v>1</v>
      </c>
      <c r="BA239" s="52"/>
      <c r="BB239" s="81">
        <v>1</v>
      </c>
      <c r="BC239" s="52"/>
      <c r="BD239" s="52"/>
      <c r="BE239" s="81">
        <v>1</v>
      </c>
      <c r="BF239" s="52"/>
      <c r="BG239" s="52"/>
      <c r="BH239" s="81">
        <v>1</v>
      </c>
      <c r="BI239" s="52"/>
      <c r="BJ239" s="52"/>
      <c r="BK239" s="81">
        <v>1</v>
      </c>
      <c r="BL239" s="52"/>
      <c r="BM239" s="52"/>
      <c r="BN239" s="81">
        <v>1</v>
      </c>
      <c r="BO239" s="52"/>
      <c r="BP239" s="52"/>
      <c r="BQ239" s="81">
        <v>1</v>
      </c>
      <c r="BR239" s="52"/>
      <c r="BS239" s="52"/>
      <c r="BT239" s="81">
        <v>1</v>
      </c>
      <c r="BU239" s="52"/>
      <c r="BV239" s="52"/>
      <c r="BW239" s="81">
        <v>1</v>
      </c>
      <c r="BX239" s="52"/>
      <c r="BY239" s="52"/>
    </row>
    <row r="240" spans="1:77" ht="75" customHeight="1">
      <c r="A240" s="57">
        <v>22</v>
      </c>
      <c r="B240" s="51" t="s">
        <v>1727</v>
      </c>
      <c r="C240" s="64"/>
      <c r="D240" s="57">
        <v>1</v>
      </c>
      <c r="E240" s="57"/>
      <c r="F240" s="52"/>
      <c r="G240" s="52">
        <v>1</v>
      </c>
      <c r="H240" s="52"/>
      <c r="I240" s="52"/>
      <c r="J240" s="52">
        <v>1</v>
      </c>
      <c r="K240" s="52"/>
      <c r="L240" s="52"/>
      <c r="M240" s="52">
        <v>1</v>
      </c>
      <c r="N240" s="52"/>
      <c r="O240" s="52"/>
      <c r="P240" s="52">
        <v>1</v>
      </c>
      <c r="Q240" s="52"/>
      <c r="R240" s="52"/>
      <c r="S240" s="52">
        <v>1</v>
      </c>
      <c r="T240" s="52"/>
      <c r="U240" s="52"/>
      <c r="V240" s="52"/>
      <c r="W240" s="52">
        <v>1</v>
      </c>
      <c r="X240" s="52"/>
      <c r="Y240" s="52">
        <v>1</v>
      </c>
      <c r="Z240" s="52"/>
      <c r="AA240" s="52"/>
      <c r="AB240" s="52">
        <v>1</v>
      </c>
      <c r="AC240" s="52"/>
      <c r="AD240" s="52"/>
      <c r="AE240" s="52">
        <v>1</v>
      </c>
      <c r="AF240" s="52"/>
      <c r="AG240" s="52"/>
      <c r="AH240" s="52">
        <v>1</v>
      </c>
      <c r="AI240" s="80"/>
      <c r="AJ240" s="52"/>
      <c r="AK240" s="52">
        <v>1</v>
      </c>
      <c r="AL240" s="52"/>
      <c r="AM240" s="52"/>
      <c r="AN240" s="52">
        <v>1</v>
      </c>
      <c r="AO240" s="52"/>
      <c r="AP240" s="52"/>
      <c r="AQ240" s="52">
        <v>1</v>
      </c>
      <c r="AR240" s="52"/>
      <c r="AS240" s="52"/>
      <c r="AT240" s="52">
        <v>1</v>
      </c>
      <c r="AU240" s="52"/>
      <c r="AV240" s="52"/>
      <c r="AW240" s="56">
        <v>1</v>
      </c>
      <c r="AX240" s="52"/>
      <c r="AY240" s="52"/>
      <c r="AZ240" s="53"/>
      <c r="BA240" s="56">
        <v>1</v>
      </c>
      <c r="BB240" s="53"/>
      <c r="BC240" s="52"/>
      <c r="BD240" s="56">
        <v>1</v>
      </c>
      <c r="BE240" s="53"/>
      <c r="BF240" s="56">
        <v>1</v>
      </c>
      <c r="BG240" s="52"/>
      <c r="BH240" s="53"/>
      <c r="BI240" s="56">
        <v>1</v>
      </c>
      <c r="BJ240" s="52"/>
      <c r="BK240" s="53"/>
      <c r="BL240" s="56">
        <v>1</v>
      </c>
      <c r="BM240" s="52"/>
      <c r="BN240" s="53"/>
      <c r="BO240" s="56">
        <v>1</v>
      </c>
      <c r="BP240" s="52"/>
      <c r="BQ240" s="53"/>
      <c r="BR240" s="56">
        <v>1</v>
      </c>
      <c r="BS240" s="52"/>
      <c r="BT240" s="53"/>
      <c r="BU240" s="56">
        <v>1</v>
      </c>
      <c r="BV240" s="52"/>
      <c r="BW240" s="53"/>
      <c r="BX240" s="56">
        <v>1</v>
      </c>
      <c r="BY240" s="52"/>
    </row>
    <row r="241" spans="1:77" ht="75" customHeight="1">
      <c r="A241" s="57">
        <v>23</v>
      </c>
      <c r="B241" s="51" t="s">
        <v>1731</v>
      </c>
      <c r="C241" s="64">
        <v>1</v>
      </c>
      <c r="D241" s="57"/>
      <c r="E241" s="57"/>
      <c r="F241" s="52">
        <v>1</v>
      </c>
      <c r="G241" s="52"/>
      <c r="H241" s="52"/>
      <c r="I241" s="52">
        <v>1</v>
      </c>
      <c r="J241" s="52"/>
      <c r="K241" s="52"/>
      <c r="L241" s="52">
        <v>1</v>
      </c>
      <c r="M241" s="52"/>
      <c r="N241" s="52"/>
      <c r="O241" s="52">
        <v>1</v>
      </c>
      <c r="P241" s="52"/>
      <c r="Q241" s="52"/>
      <c r="R241" s="52">
        <v>1</v>
      </c>
      <c r="S241" s="52"/>
      <c r="T241" s="52"/>
      <c r="U241" s="52">
        <v>1</v>
      </c>
      <c r="V241" s="52"/>
      <c r="W241" s="52"/>
      <c r="X241" s="52">
        <v>1</v>
      </c>
      <c r="Y241" s="52"/>
      <c r="Z241" s="52"/>
      <c r="AA241" s="52">
        <v>1</v>
      </c>
      <c r="AB241" s="52"/>
      <c r="AC241" s="52"/>
      <c r="AD241" s="52">
        <v>1</v>
      </c>
      <c r="AE241" s="52"/>
      <c r="AF241" s="52"/>
      <c r="AG241" s="52">
        <v>1</v>
      </c>
      <c r="AH241" s="52"/>
      <c r="AI241" s="80"/>
      <c r="AJ241" s="52"/>
      <c r="AK241" s="52">
        <v>1</v>
      </c>
      <c r="AL241" s="52"/>
      <c r="AM241" s="52">
        <v>1</v>
      </c>
      <c r="AN241" s="52"/>
      <c r="AO241" s="52"/>
      <c r="AP241" s="52"/>
      <c r="AQ241" s="52">
        <v>1</v>
      </c>
      <c r="AR241" s="52"/>
      <c r="AS241" s="52">
        <v>1</v>
      </c>
      <c r="AT241" s="52"/>
      <c r="AU241" s="52"/>
      <c r="AV241" s="56">
        <v>1</v>
      </c>
      <c r="AW241" s="52"/>
      <c r="AX241" s="52"/>
      <c r="AY241" s="52"/>
      <c r="AZ241" s="56">
        <v>1</v>
      </c>
      <c r="BA241" s="53"/>
      <c r="BB241" s="52"/>
      <c r="BC241" s="56">
        <v>1</v>
      </c>
      <c r="BD241" s="53"/>
      <c r="BE241" s="56">
        <v>1</v>
      </c>
      <c r="BF241" s="53"/>
      <c r="BG241" s="52"/>
      <c r="BH241" s="56">
        <v>1</v>
      </c>
      <c r="BI241" s="53"/>
      <c r="BJ241" s="52"/>
      <c r="BK241" s="56">
        <v>1</v>
      </c>
      <c r="BL241" s="53"/>
      <c r="BM241" s="52"/>
      <c r="BN241" s="56">
        <v>1</v>
      </c>
      <c r="BO241" s="53"/>
      <c r="BP241" s="52"/>
      <c r="BQ241" s="56">
        <v>1</v>
      </c>
      <c r="BR241" s="53"/>
      <c r="BS241" s="56"/>
      <c r="BT241" s="56">
        <v>1</v>
      </c>
      <c r="BU241" s="53"/>
      <c r="BV241" s="52"/>
      <c r="BW241" s="56">
        <v>1</v>
      </c>
      <c r="BX241" s="53"/>
      <c r="BY241" s="52"/>
    </row>
    <row r="242" spans="1:77" ht="75" customHeight="1">
      <c r="A242" s="57">
        <v>24</v>
      </c>
      <c r="B242" s="51" t="s">
        <v>1718</v>
      </c>
      <c r="C242" s="79"/>
      <c r="D242" s="70">
        <v>1</v>
      </c>
      <c r="E242" s="70"/>
      <c r="F242" s="56"/>
      <c r="G242" s="56">
        <v>1</v>
      </c>
      <c r="H242" s="56"/>
      <c r="I242" s="56"/>
      <c r="J242" s="56"/>
      <c r="K242" s="56">
        <v>1</v>
      </c>
      <c r="L242" s="56"/>
      <c r="M242" s="56">
        <v>1</v>
      </c>
      <c r="N242" s="56"/>
      <c r="O242" s="56"/>
      <c r="P242" s="56"/>
      <c r="Q242" s="56">
        <v>1</v>
      </c>
      <c r="R242" s="56"/>
      <c r="S242" s="56">
        <v>1</v>
      </c>
      <c r="T242" s="56"/>
      <c r="U242" s="56"/>
      <c r="V242" s="56"/>
      <c r="W242" s="56">
        <v>1</v>
      </c>
      <c r="X242" s="56"/>
      <c r="Y242" s="56"/>
      <c r="Z242" s="56">
        <v>1</v>
      </c>
      <c r="AA242" s="56"/>
      <c r="AB242" s="56">
        <v>1</v>
      </c>
      <c r="AC242" s="56"/>
      <c r="AD242" s="56"/>
      <c r="AE242" s="56">
        <v>1</v>
      </c>
      <c r="AF242" s="56"/>
      <c r="AG242" s="56"/>
      <c r="AH242" s="56">
        <v>1</v>
      </c>
      <c r="AI242" s="56"/>
      <c r="AJ242" s="56"/>
      <c r="AK242" s="56"/>
      <c r="AL242" s="56">
        <v>1</v>
      </c>
      <c r="AM242" s="56"/>
      <c r="AN242" s="56">
        <v>1</v>
      </c>
      <c r="AO242" s="56"/>
      <c r="AP242" s="56"/>
      <c r="AQ242" s="56"/>
      <c r="AR242" s="56">
        <v>1</v>
      </c>
      <c r="AS242" s="56"/>
      <c r="AT242" s="56"/>
      <c r="AU242" s="56">
        <v>1</v>
      </c>
      <c r="AV242" s="56"/>
      <c r="AW242" s="56">
        <v>1</v>
      </c>
      <c r="AX242" s="56"/>
      <c r="AY242" s="56"/>
      <c r="AZ242" s="56"/>
      <c r="BA242" s="81">
        <v>1</v>
      </c>
      <c r="BB242" s="56"/>
      <c r="BC242" s="56"/>
      <c r="BD242" s="81">
        <v>1</v>
      </c>
      <c r="BE242" s="56"/>
      <c r="BF242" s="81">
        <v>1</v>
      </c>
      <c r="BG242" s="56"/>
      <c r="BH242" s="56"/>
      <c r="BI242" s="81">
        <v>1</v>
      </c>
      <c r="BJ242" s="56"/>
      <c r="BK242" s="56"/>
      <c r="BL242" s="81">
        <v>1</v>
      </c>
      <c r="BM242" s="56"/>
      <c r="BN242" s="56"/>
      <c r="BO242" s="81">
        <v>1</v>
      </c>
      <c r="BP242" s="56"/>
      <c r="BQ242" s="56"/>
      <c r="BR242" s="81">
        <v>1</v>
      </c>
      <c r="BS242" s="56"/>
      <c r="BT242" s="56"/>
      <c r="BU242" s="81">
        <v>1</v>
      </c>
      <c r="BV242" s="56"/>
      <c r="BW242" s="56"/>
      <c r="BX242" s="81">
        <v>1</v>
      </c>
      <c r="BY242" s="56"/>
    </row>
    <row r="243" spans="1:77" ht="75" customHeight="1">
      <c r="A243" s="57">
        <v>25</v>
      </c>
      <c r="B243" s="51" t="s">
        <v>1722</v>
      </c>
      <c r="C243" s="79">
        <v>1</v>
      </c>
      <c r="D243" s="70"/>
      <c r="E243" s="70"/>
      <c r="F243" s="56">
        <v>1</v>
      </c>
      <c r="G243" s="56"/>
      <c r="H243" s="56"/>
      <c r="I243" s="56">
        <v>1</v>
      </c>
      <c r="J243" s="56"/>
      <c r="K243" s="56"/>
      <c r="L243" s="56">
        <v>1</v>
      </c>
      <c r="M243" s="56"/>
      <c r="N243" s="56"/>
      <c r="O243" s="56">
        <v>1</v>
      </c>
      <c r="P243" s="56"/>
      <c r="Q243" s="56"/>
      <c r="R243" s="56">
        <v>1</v>
      </c>
      <c r="S243" s="56"/>
      <c r="T243" s="56"/>
      <c r="U243" s="56"/>
      <c r="V243" s="56">
        <v>1</v>
      </c>
      <c r="W243" s="56"/>
      <c r="X243" s="56"/>
      <c r="Y243" s="56">
        <v>1</v>
      </c>
      <c r="Z243" s="56"/>
      <c r="AA243" s="56">
        <v>1</v>
      </c>
      <c r="AB243" s="56"/>
      <c r="AC243" s="56"/>
      <c r="AD243" s="56"/>
      <c r="AE243" s="56">
        <v>1</v>
      </c>
      <c r="AF243" s="56"/>
      <c r="AG243" s="56">
        <v>1</v>
      </c>
      <c r="AH243" s="56"/>
      <c r="AI243" s="56"/>
      <c r="AJ243" s="56"/>
      <c r="AK243" s="56">
        <v>1</v>
      </c>
      <c r="AL243" s="56"/>
      <c r="AM243" s="56">
        <v>1</v>
      </c>
      <c r="AN243" s="56"/>
      <c r="AO243" s="56"/>
      <c r="AP243" s="56"/>
      <c r="AQ243" s="56">
        <v>1</v>
      </c>
      <c r="AR243" s="56"/>
      <c r="AS243" s="56">
        <v>1</v>
      </c>
      <c r="AT243" s="56"/>
      <c r="AU243" s="56"/>
      <c r="AV243" s="56">
        <v>1</v>
      </c>
      <c r="AW243" s="56"/>
      <c r="AX243" s="56"/>
      <c r="AY243" s="56"/>
      <c r="AZ243" s="56">
        <v>1</v>
      </c>
      <c r="BA243" s="81"/>
      <c r="BB243" s="56"/>
      <c r="BC243" s="56">
        <v>1</v>
      </c>
      <c r="BD243" s="81"/>
      <c r="BE243" s="56">
        <v>1</v>
      </c>
      <c r="BF243" s="81"/>
      <c r="BG243" s="56"/>
      <c r="BH243" s="56">
        <v>1</v>
      </c>
      <c r="BI243" s="81"/>
      <c r="BJ243" s="56"/>
      <c r="BK243" s="56">
        <v>1</v>
      </c>
      <c r="BL243" s="81"/>
      <c r="BM243" s="56"/>
      <c r="BN243" s="56">
        <v>1</v>
      </c>
      <c r="BO243" s="81"/>
      <c r="BP243" s="56"/>
      <c r="BQ243" s="56">
        <v>1</v>
      </c>
      <c r="BR243" s="81"/>
      <c r="BS243" s="56"/>
      <c r="BT243" s="56">
        <v>1</v>
      </c>
      <c r="BU243" s="81"/>
      <c r="BV243" s="56"/>
      <c r="BW243" s="56">
        <v>1</v>
      </c>
      <c r="BX243" s="81"/>
      <c r="BY243" s="56"/>
    </row>
    <row r="244" spans="1:77">
      <c r="A244" s="170" t="s">
        <v>789</v>
      </c>
      <c r="B244" s="171"/>
      <c r="C244" s="57">
        <f>SUM(C219:C243)</f>
        <v>10</v>
      </c>
      <c r="D244" s="57">
        <f t="shared" ref="D244:BO244" si="24">SUM(D219:D243)</f>
        <v>12</v>
      </c>
      <c r="E244" s="57">
        <f t="shared" si="24"/>
        <v>3</v>
      </c>
      <c r="F244" s="57">
        <f t="shared" si="24"/>
        <v>5</v>
      </c>
      <c r="G244" s="57">
        <f t="shared" si="24"/>
        <v>16</v>
      </c>
      <c r="H244" s="57">
        <f t="shared" si="24"/>
        <v>4</v>
      </c>
      <c r="I244" s="57">
        <f t="shared" si="24"/>
        <v>3</v>
      </c>
      <c r="J244" s="57">
        <f t="shared" si="24"/>
        <v>11</v>
      </c>
      <c r="K244" s="57">
        <f t="shared" si="24"/>
        <v>11</v>
      </c>
      <c r="L244" s="57">
        <f t="shared" si="24"/>
        <v>8</v>
      </c>
      <c r="M244" s="57">
        <f t="shared" si="24"/>
        <v>13</v>
      </c>
      <c r="N244" s="57">
        <f t="shared" si="24"/>
        <v>4</v>
      </c>
      <c r="O244" s="57">
        <f t="shared" si="24"/>
        <v>7</v>
      </c>
      <c r="P244" s="57">
        <f t="shared" si="24"/>
        <v>13</v>
      </c>
      <c r="Q244" s="57">
        <f t="shared" si="24"/>
        <v>5</v>
      </c>
      <c r="R244" s="57">
        <f t="shared" si="24"/>
        <v>5</v>
      </c>
      <c r="S244" s="57">
        <f t="shared" si="24"/>
        <v>18</v>
      </c>
      <c r="T244" s="57">
        <f t="shared" si="24"/>
        <v>2</v>
      </c>
      <c r="U244" s="57">
        <f t="shared" si="24"/>
        <v>3</v>
      </c>
      <c r="V244" s="57">
        <f t="shared" si="24"/>
        <v>11</v>
      </c>
      <c r="W244" s="57">
        <f t="shared" si="24"/>
        <v>11</v>
      </c>
      <c r="X244" s="57">
        <f t="shared" si="24"/>
        <v>3</v>
      </c>
      <c r="Y244" s="57">
        <f t="shared" si="24"/>
        <v>11</v>
      </c>
      <c r="Z244" s="57">
        <f t="shared" si="24"/>
        <v>11</v>
      </c>
      <c r="AA244" s="57">
        <f t="shared" si="24"/>
        <v>8</v>
      </c>
      <c r="AB244" s="57">
        <f t="shared" si="24"/>
        <v>14</v>
      </c>
      <c r="AC244" s="57">
        <f t="shared" si="24"/>
        <v>3</v>
      </c>
      <c r="AD244" s="57">
        <f t="shared" si="24"/>
        <v>6</v>
      </c>
      <c r="AE244" s="57">
        <f t="shared" si="24"/>
        <v>16</v>
      </c>
      <c r="AF244" s="57">
        <f t="shared" si="24"/>
        <v>3</v>
      </c>
      <c r="AG244" s="57">
        <f t="shared" si="24"/>
        <v>9</v>
      </c>
      <c r="AH244" s="57">
        <f t="shared" si="24"/>
        <v>13</v>
      </c>
      <c r="AI244" s="57">
        <f t="shared" si="24"/>
        <v>3</v>
      </c>
      <c r="AJ244" s="57">
        <f t="shared" si="24"/>
        <v>2</v>
      </c>
      <c r="AK244" s="57">
        <f t="shared" si="24"/>
        <v>9</v>
      </c>
      <c r="AL244" s="57">
        <f t="shared" si="24"/>
        <v>14</v>
      </c>
      <c r="AM244" s="57">
        <f t="shared" si="24"/>
        <v>8</v>
      </c>
      <c r="AN244" s="57">
        <f t="shared" si="24"/>
        <v>13</v>
      </c>
      <c r="AO244" s="57">
        <f t="shared" si="24"/>
        <v>4</v>
      </c>
      <c r="AP244" s="57">
        <f t="shared" si="24"/>
        <v>2</v>
      </c>
      <c r="AQ244" s="57">
        <f t="shared" si="24"/>
        <v>10</v>
      </c>
      <c r="AR244" s="57">
        <f t="shared" si="24"/>
        <v>13</v>
      </c>
      <c r="AS244" s="57">
        <f t="shared" si="24"/>
        <v>6</v>
      </c>
      <c r="AT244" s="57">
        <f t="shared" si="24"/>
        <v>15</v>
      </c>
      <c r="AU244" s="57">
        <f t="shared" si="24"/>
        <v>4</v>
      </c>
      <c r="AV244" s="57">
        <f t="shared" si="24"/>
        <v>8</v>
      </c>
      <c r="AW244" s="57">
        <f t="shared" si="24"/>
        <v>15</v>
      </c>
      <c r="AX244" s="57">
        <f t="shared" si="24"/>
        <v>2</v>
      </c>
      <c r="AY244" s="57">
        <f t="shared" si="24"/>
        <v>1</v>
      </c>
      <c r="AZ244" s="57">
        <f t="shared" si="24"/>
        <v>10</v>
      </c>
      <c r="BA244" s="57">
        <f t="shared" si="24"/>
        <v>14</v>
      </c>
      <c r="BB244" s="57">
        <f t="shared" si="24"/>
        <v>3</v>
      </c>
      <c r="BC244" s="57">
        <f t="shared" si="24"/>
        <v>7</v>
      </c>
      <c r="BD244" s="57">
        <f t="shared" si="24"/>
        <v>15</v>
      </c>
      <c r="BE244" s="57">
        <f t="shared" si="24"/>
        <v>9</v>
      </c>
      <c r="BF244" s="57">
        <f t="shared" si="24"/>
        <v>13</v>
      </c>
      <c r="BG244" s="57">
        <f t="shared" si="24"/>
        <v>3</v>
      </c>
      <c r="BH244" s="57">
        <f t="shared" si="24"/>
        <v>8</v>
      </c>
      <c r="BI244" s="57">
        <f t="shared" si="24"/>
        <v>13</v>
      </c>
      <c r="BJ244" s="57">
        <f t="shared" si="24"/>
        <v>4</v>
      </c>
      <c r="BK244" s="57">
        <f t="shared" si="24"/>
        <v>10</v>
      </c>
      <c r="BL244" s="57">
        <f t="shared" si="24"/>
        <v>12</v>
      </c>
      <c r="BM244" s="57">
        <f t="shared" si="24"/>
        <v>3</v>
      </c>
      <c r="BN244" s="57">
        <f t="shared" si="24"/>
        <v>7</v>
      </c>
      <c r="BO244" s="57">
        <f t="shared" si="24"/>
        <v>15</v>
      </c>
      <c r="BP244" s="57">
        <f t="shared" ref="BP244:BY244" si="25">SUM(BP219:BP243)</f>
        <v>3</v>
      </c>
      <c r="BQ244" s="57">
        <f t="shared" si="25"/>
        <v>7</v>
      </c>
      <c r="BR244" s="57">
        <f t="shared" si="25"/>
        <v>15</v>
      </c>
      <c r="BS244" s="57">
        <f t="shared" si="25"/>
        <v>3</v>
      </c>
      <c r="BT244" s="57">
        <f t="shared" si="25"/>
        <v>7</v>
      </c>
      <c r="BU244" s="57">
        <f t="shared" si="25"/>
        <v>15</v>
      </c>
      <c r="BV244" s="57">
        <f t="shared" si="25"/>
        <v>3</v>
      </c>
      <c r="BW244" s="57">
        <f t="shared" si="25"/>
        <v>8</v>
      </c>
      <c r="BX244" s="57">
        <f t="shared" si="25"/>
        <v>14</v>
      </c>
      <c r="BY244" s="57">
        <f t="shared" si="25"/>
        <v>3</v>
      </c>
    </row>
    <row r="245" spans="1:77">
      <c r="A245" s="172" t="s">
        <v>1717</v>
      </c>
      <c r="B245" s="173"/>
      <c r="C245" s="58">
        <f>C244/25%</f>
        <v>40</v>
      </c>
      <c r="D245" s="58">
        <f t="shared" ref="D245:BO245" si="26">D244/25%</f>
        <v>48</v>
      </c>
      <c r="E245" s="58">
        <f t="shared" si="26"/>
        <v>12</v>
      </c>
      <c r="F245" s="58">
        <f t="shared" si="26"/>
        <v>20</v>
      </c>
      <c r="G245" s="58">
        <f t="shared" si="26"/>
        <v>64</v>
      </c>
      <c r="H245" s="58">
        <f t="shared" si="26"/>
        <v>16</v>
      </c>
      <c r="I245" s="58">
        <f t="shared" si="26"/>
        <v>12</v>
      </c>
      <c r="J245" s="58">
        <f t="shared" si="26"/>
        <v>44</v>
      </c>
      <c r="K245" s="58">
        <f t="shared" si="26"/>
        <v>44</v>
      </c>
      <c r="L245" s="58">
        <f t="shared" si="26"/>
        <v>32</v>
      </c>
      <c r="M245" s="58">
        <f t="shared" si="26"/>
        <v>52</v>
      </c>
      <c r="N245" s="58">
        <f t="shared" si="26"/>
        <v>16</v>
      </c>
      <c r="O245" s="58">
        <f t="shared" si="26"/>
        <v>28</v>
      </c>
      <c r="P245" s="58">
        <f t="shared" si="26"/>
        <v>52</v>
      </c>
      <c r="Q245" s="58">
        <f t="shared" si="26"/>
        <v>20</v>
      </c>
      <c r="R245" s="58">
        <f t="shared" si="26"/>
        <v>20</v>
      </c>
      <c r="S245" s="58">
        <f t="shared" si="26"/>
        <v>72</v>
      </c>
      <c r="T245" s="58">
        <f t="shared" si="26"/>
        <v>8</v>
      </c>
      <c r="U245" s="58">
        <f t="shared" si="26"/>
        <v>12</v>
      </c>
      <c r="V245" s="58">
        <f t="shared" si="26"/>
        <v>44</v>
      </c>
      <c r="W245" s="58">
        <f t="shared" si="26"/>
        <v>44</v>
      </c>
      <c r="X245" s="58">
        <f t="shared" si="26"/>
        <v>12</v>
      </c>
      <c r="Y245" s="58">
        <f t="shared" si="26"/>
        <v>44</v>
      </c>
      <c r="Z245" s="58">
        <f t="shared" si="26"/>
        <v>44</v>
      </c>
      <c r="AA245" s="58">
        <f t="shared" si="26"/>
        <v>32</v>
      </c>
      <c r="AB245" s="58">
        <f t="shared" si="26"/>
        <v>56</v>
      </c>
      <c r="AC245" s="58">
        <f t="shared" si="26"/>
        <v>12</v>
      </c>
      <c r="AD245" s="58">
        <f t="shared" si="26"/>
        <v>24</v>
      </c>
      <c r="AE245" s="58">
        <f t="shared" si="26"/>
        <v>64</v>
      </c>
      <c r="AF245" s="58">
        <f t="shared" si="26"/>
        <v>12</v>
      </c>
      <c r="AG245" s="58">
        <f t="shared" si="26"/>
        <v>36</v>
      </c>
      <c r="AH245" s="58">
        <f t="shared" si="26"/>
        <v>52</v>
      </c>
      <c r="AI245" s="58">
        <f t="shared" si="26"/>
        <v>12</v>
      </c>
      <c r="AJ245" s="58">
        <f t="shared" si="26"/>
        <v>8</v>
      </c>
      <c r="AK245" s="58">
        <f t="shared" si="26"/>
        <v>36</v>
      </c>
      <c r="AL245" s="58">
        <f t="shared" si="26"/>
        <v>56</v>
      </c>
      <c r="AM245" s="58">
        <f t="shared" si="26"/>
        <v>32</v>
      </c>
      <c r="AN245" s="58">
        <f t="shared" si="26"/>
        <v>52</v>
      </c>
      <c r="AO245" s="58">
        <f t="shared" si="26"/>
        <v>16</v>
      </c>
      <c r="AP245" s="58">
        <f t="shared" si="26"/>
        <v>8</v>
      </c>
      <c r="AQ245" s="58">
        <f t="shared" si="26"/>
        <v>40</v>
      </c>
      <c r="AR245" s="58">
        <f t="shared" si="26"/>
        <v>52</v>
      </c>
      <c r="AS245" s="58">
        <f t="shared" si="26"/>
        <v>24</v>
      </c>
      <c r="AT245" s="58">
        <f t="shared" si="26"/>
        <v>60</v>
      </c>
      <c r="AU245" s="58">
        <f t="shared" si="26"/>
        <v>16</v>
      </c>
      <c r="AV245" s="58">
        <f t="shared" si="26"/>
        <v>32</v>
      </c>
      <c r="AW245" s="58">
        <f t="shared" si="26"/>
        <v>60</v>
      </c>
      <c r="AX245" s="58">
        <f t="shared" si="26"/>
        <v>8</v>
      </c>
      <c r="AY245" s="58">
        <f t="shared" si="26"/>
        <v>4</v>
      </c>
      <c r="AZ245" s="58">
        <f t="shared" si="26"/>
        <v>40</v>
      </c>
      <c r="BA245" s="58">
        <f t="shared" si="26"/>
        <v>56</v>
      </c>
      <c r="BB245" s="58">
        <f t="shared" si="26"/>
        <v>12</v>
      </c>
      <c r="BC245" s="58">
        <f t="shared" si="26"/>
        <v>28</v>
      </c>
      <c r="BD245" s="58">
        <f t="shared" si="26"/>
        <v>60</v>
      </c>
      <c r="BE245" s="58">
        <f t="shared" si="26"/>
        <v>36</v>
      </c>
      <c r="BF245" s="58">
        <f t="shared" si="26"/>
        <v>52</v>
      </c>
      <c r="BG245" s="58">
        <f t="shared" si="26"/>
        <v>12</v>
      </c>
      <c r="BH245" s="58">
        <f t="shared" si="26"/>
        <v>32</v>
      </c>
      <c r="BI245" s="58">
        <f t="shared" si="26"/>
        <v>52</v>
      </c>
      <c r="BJ245" s="58">
        <f t="shared" si="26"/>
        <v>16</v>
      </c>
      <c r="BK245" s="58">
        <f t="shared" si="26"/>
        <v>40</v>
      </c>
      <c r="BL245" s="58">
        <f t="shared" si="26"/>
        <v>48</v>
      </c>
      <c r="BM245" s="58">
        <f t="shared" si="26"/>
        <v>12</v>
      </c>
      <c r="BN245" s="58">
        <f t="shared" si="26"/>
        <v>28</v>
      </c>
      <c r="BO245" s="58">
        <f t="shared" si="26"/>
        <v>60</v>
      </c>
      <c r="BP245" s="58">
        <f t="shared" ref="BP245:BY245" si="27">BP244/25%</f>
        <v>12</v>
      </c>
      <c r="BQ245" s="58">
        <f t="shared" si="27"/>
        <v>28</v>
      </c>
      <c r="BR245" s="58">
        <f t="shared" si="27"/>
        <v>60</v>
      </c>
      <c r="BS245" s="58">
        <f t="shared" si="27"/>
        <v>12</v>
      </c>
      <c r="BT245" s="58">
        <f t="shared" si="27"/>
        <v>28</v>
      </c>
      <c r="BU245" s="58">
        <f t="shared" si="27"/>
        <v>60</v>
      </c>
      <c r="BV245" s="58">
        <f t="shared" si="27"/>
        <v>12</v>
      </c>
      <c r="BW245" s="58">
        <f t="shared" si="27"/>
        <v>32</v>
      </c>
      <c r="BX245" s="58">
        <f t="shared" si="27"/>
        <v>56</v>
      </c>
      <c r="BY245" s="58">
        <f t="shared" si="27"/>
        <v>12</v>
      </c>
    </row>
    <row r="246" spans="1:77" ht="27" customHeight="1"/>
    <row r="247" spans="1:77" ht="39.75" customHeight="1">
      <c r="A247" s="38"/>
      <c r="B247" s="38" t="s">
        <v>1695</v>
      </c>
      <c r="C247" s="38"/>
      <c r="D247" s="38"/>
      <c r="E247" s="38"/>
      <c r="F247" s="38"/>
      <c r="G247" s="38"/>
      <c r="H247" s="38"/>
      <c r="I247" s="38"/>
    </row>
    <row r="248" spans="1:77" ht="36" customHeight="1">
      <c r="A248" s="38"/>
      <c r="B248" s="38" t="s">
        <v>1696</v>
      </c>
      <c r="C248" s="38" t="s">
        <v>1709</v>
      </c>
      <c r="D248" s="39">
        <f>(C245+F245+I245+L245+O245+R245+U245+X245+AA245+AD245+AG245+AJ245+AM245+AP245+AS245+AV245+AY245+BB245+BE245+BH245+BK245+BN245+BQ245+BT245+BW245)/25</f>
        <v>24.48</v>
      </c>
      <c r="E248" s="38"/>
      <c r="F248" s="38"/>
      <c r="G248" s="38"/>
      <c r="H248" s="38">
        <v>6.1</v>
      </c>
      <c r="I248" s="38"/>
    </row>
    <row r="249" spans="1:77" ht="44.25" customHeight="1">
      <c r="A249" s="38"/>
      <c r="B249" s="38" t="s">
        <v>1697</v>
      </c>
      <c r="C249" s="38" t="s">
        <v>1709</v>
      </c>
      <c r="D249" s="39">
        <f>(D245+G245+J245+M245+P245+S245+V245+Y245+AB245+AE245+AH245+AK245+AN245+AQ245+AT245+AW245+AZ245+BC245+BF245+BI245+BL245+BO245+BR245+BU245+BX245)/25</f>
        <v>51.84</v>
      </c>
      <c r="E249" s="38"/>
      <c r="F249" s="38"/>
      <c r="G249" s="38"/>
      <c r="H249" s="38">
        <v>12.9</v>
      </c>
      <c r="I249" s="38"/>
    </row>
    <row r="250" spans="1:77">
      <c r="A250" s="38"/>
      <c r="B250" s="38" t="s">
        <v>1698</v>
      </c>
      <c r="C250" s="38" t="s">
        <v>1709</v>
      </c>
      <c r="D250" s="39">
        <f>(E245+H245+K245+N245+Q245+T245+W245+Z245+AC245+AF245+AI245+AL245+AO245+AR245+AU245+AX245+BA245+BD245+BG245+BJ245+BM245+BP245+BS245+BV245+BY245)/25</f>
        <v>23.68</v>
      </c>
      <c r="E250" s="38"/>
      <c r="F250" s="38"/>
      <c r="G250" s="38"/>
      <c r="H250" s="38">
        <v>6</v>
      </c>
      <c r="I250" s="38"/>
    </row>
    <row r="264" ht="37.5" customHeight="1"/>
    <row r="292" ht="15.75" customHeight="1"/>
    <row r="293" ht="13.5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6.5" customHeight="1"/>
    <row r="300" ht="109.15" customHeight="1"/>
    <row r="301" ht="120.75" customHeight="1"/>
    <row r="328" ht="37.5" customHeight="1"/>
    <row r="358" ht="15.75" customHeight="1"/>
    <row r="359" ht="13.5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6.5" customHeight="1"/>
    <row r="366" ht="109.15" customHeight="1"/>
    <row r="367" ht="120.75" customHeight="1"/>
    <row r="394" spans="2:4" ht="37.5" customHeight="1"/>
    <row r="396" spans="2:4">
      <c r="B396" s="40" t="s">
        <v>1695</v>
      </c>
    </row>
    <row r="397" spans="2:4">
      <c r="B397" s="40" t="s">
        <v>1696</v>
      </c>
      <c r="C397" s="40" t="s">
        <v>1709</v>
      </c>
      <c r="D397" s="40" t="e">
        <f>(#REF!+#REF!+#REF!+#REF!+#REF!+#REF!+#REF!+#REF!+#REF!+#REF!+#REF!+#REF!+#REF!+#REF!+#REF!+#REF!+#REF!+#REF!+#REF!+#REF!+#REF!+#REF!+#REF!+#REF!+#REF!)/25</f>
        <v>#REF!</v>
      </c>
    </row>
    <row r="398" spans="2:4">
      <c r="B398" s="40" t="s">
        <v>1697</v>
      </c>
      <c r="C398" s="40" t="s">
        <v>1709</v>
      </c>
      <c r="D398" s="40" t="e">
        <f>(#REF!+#REF!+#REF!+#REF!+#REF!+#REF!+#REF!+#REF!+#REF!+#REF!+#REF!+#REF!+#REF!+#REF!+#REF!+#REF!+#REF!+#REF!+#REF!+#REF!+#REF!+#REF!+#REF!+#REF!+#REF!)/25</f>
        <v>#REF!</v>
      </c>
    </row>
    <row r="399" spans="2:4">
      <c r="B399" s="40" t="s">
        <v>1698</v>
      </c>
      <c r="C399" s="40" t="s">
        <v>1709</v>
      </c>
      <c r="D399" s="40" t="e">
        <f>(#REF!+#REF!+#REF!+#REF!+#REF!+#REF!+#REF!+#REF!+#REF!+#REF!+#REF!+#REF!+#REF!+#REF!+#REF!+#REF!+#REF!+#REF!+#REF!+#REF!+#REF!+#REF!+#REF!+#REF!+#REF!)/25</f>
        <v>#REF!</v>
      </c>
    </row>
    <row r="401" spans="2:4">
      <c r="B401" s="40" t="s">
        <v>1696</v>
      </c>
      <c r="C401" s="40" t="s">
        <v>1710</v>
      </c>
      <c r="D401" s="40" t="e">
        <f>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/59</f>
        <v>#REF!</v>
      </c>
    </row>
    <row r="402" spans="2:4">
      <c r="B402" s="40" t="s">
        <v>1697</v>
      </c>
      <c r="C402" s="40" t="s">
        <v>1710</v>
      </c>
      <c r="D402" s="40" t="e">
        <f>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/59</f>
        <v>#REF!</v>
      </c>
    </row>
    <row r="403" spans="2:4">
      <c r="B403" s="40" t="s">
        <v>1698</v>
      </c>
      <c r="C403" s="40" t="s">
        <v>1710</v>
      </c>
      <c r="D403" s="40" t="e">
        <f>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/59</f>
        <v>#REF!</v>
      </c>
    </row>
    <row r="405" spans="2:4">
      <c r="B405" s="40" t="s">
        <v>1696</v>
      </c>
      <c r="C405" s="40" t="s">
        <v>1711</v>
      </c>
      <c r="D405" s="40" t="e">
        <f>(#REF!+#REF!+#REF!+#REF!+#REF!+#REF!+#REF!+#REF!+#REF!+#REF!+#REF!+#REF!+#REF!)/13</f>
        <v>#REF!</v>
      </c>
    </row>
    <row r="406" spans="2:4">
      <c r="B406" s="40" t="s">
        <v>1697</v>
      </c>
      <c r="C406" s="40" t="s">
        <v>1711</v>
      </c>
      <c r="D406" s="40" t="e">
        <f>(#REF!+#REF!+#REF!+#REF!+#REF!+#REF!+#REF!+#REF!+#REF!+#REF!+#REF!+#REF!)/13</f>
        <v>#REF!</v>
      </c>
    </row>
    <row r="407" spans="2:4">
      <c r="B407" s="40" t="s">
        <v>1698</v>
      </c>
      <c r="C407" s="40" t="s">
        <v>1711</v>
      </c>
      <c r="D407" s="40" t="e">
        <f>(#REF!+#REF!+#REF!+#REF!+#REF!+#REF!+#REF!+#REF!+#REF!+#REF!+#REF!+#REF!+#REF!)/13</f>
        <v>#REF!</v>
      </c>
    </row>
    <row r="409" spans="2:4">
      <c r="B409" s="40" t="s">
        <v>1696</v>
      </c>
      <c r="C409" s="40" t="s">
        <v>1712</v>
      </c>
      <c r="D409" s="84" t="e">
        <f>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/61</f>
        <v>#REF!</v>
      </c>
    </row>
    <row r="410" spans="2:4">
      <c r="B410" s="40" t="s">
        <v>1697</v>
      </c>
      <c r="C410" s="40" t="s">
        <v>1712</v>
      </c>
      <c r="D410" s="40" t="e">
        <f>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/61</f>
        <v>#REF!</v>
      </c>
    </row>
    <row r="411" spans="2:4">
      <c r="B411" s="40" t="s">
        <v>1698</v>
      </c>
      <c r="C411" s="40" t="s">
        <v>1712</v>
      </c>
      <c r="D411" s="40" t="e">
        <f>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/61</f>
        <v>#REF!</v>
      </c>
    </row>
    <row r="413" spans="2:4">
      <c r="B413" s="40" t="s">
        <v>1696</v>
      </c>
      <c r="C413" s="40" t="s">
        <v>1713</v>
      </c>
      <c r="D413" s="40" t="e">
        <f>(#REF!+#REF!+#REF!+#REF!+#REF!+#REF!+#REF!+#REF!+#REF!+#REF!+#REF!+#REF!+#REF!+#REF!+#REF!+#REF!+#REF!+#REF!+#REF!+#REF!+#REF!+#REF!+#REF!+#REF!+#REF!+#REF!+#REF!+#REF!+#REF!+#REF!+#REF!+#REF!+#REF!+#REF!+#REF!+#REF!+#REF!+#REF!)/39</f>
        <v>#REF!</v>
      </c>
    </row>
    <row r="414" spans="2:4">
      <c r="B414" s="40" t="s">
        <v>1697</v>
      </c>
      <c r="C414" s="40" t="s">
        <v>1713</v>
      </c>
      <c r="D414" s="40" t="e">
        <f>(#REF!+#REF!+#REF!+#REF!+#REF!+#REF!+#REF!+#REF!+#REF!+#REF!+#REF!+#REF!+#REF!+#REF!+#REF!+#REF!+#REF!+#REF!+#REF!+#REF!+#REF!+#REF!+#REF!+#REF!+#REF!+#REF!+#REF!+#REF!+#REF!+#REF!+#REF!+#REF!+#REF!+#REF!+#REF!+#REF!+#REF!+#REF!+#REF!)/39</f>
        <v>#REF!</v>
      </c>
    </row>
    <row r="415" spans="2:4">
      <c r="B415" s="40" t="s">
        <v>1698</v>
      </c>
      <c r="C415" s="40" t="s">
        <v>1713</v>
      </c>
      <c r="D415" s="40" t="e">
        <f>(#REF!+#REF!+#REF!+#REF!+#REF!+#REF!+#REF!+#REF!+#REF!+#REF!+#REF!+#REF!+#REF!+#REF!+#REF!+#REF!+#REF!+#REF!+#REF!+#REF!+#REF!+#REF!+#REF!+#REF!+#REF!+#REF!+#REF!+#REF!+#REF!+#REF!+#REF!+#REF!+#REF!+#REF!+#REF!+#REF!+#REF!+#REF!+#REF!)/39</f>
        <v>#REF!</v>
      </c>
    </row>
  </sheetData>
  <sortState ref="B714:BY738">
    <sortCondition ref="B714"/>
  </sortState>
  <mergeCells count="441">
    <mergeCell ref="A6:A15"/>
    <mergeCell ref="B6:B15"/>
    <mergeCell ref="C6:BJ6"/>
    <mergeCell ref="BK6:CZ6"/>
    <mergeCell ref="DA6:FW6"/>
    <mergeCell ref="CI13:CK13"/>
    <mergeCell ref="CL13:CN13"/>
    <mergeCell ref="CO13:CQ13"/>
    <mergeCell ref="CR13:CT13"/>
    <mergeCell ref="CU13:CW13"/>
    <mergeCell ref="CX13:CZ13"/>
    <mergeCell ref="DA13:DC13"/>
    <mergeCell ref="BB13:BD13"/>
    <mergeCell ref="BE13:BG13"/>
    <mergeCell ref="BH13:BJ13"/>
    <mergeCell ref="BK13:BM13"/>
    <mergeCell ref="BN13:BP13"/>
    <mergeCell ref="BQ13:BS13"/>
    <mergeCell ref="C14:E14"/>
    <mergeCell ref="F14:H14"/>
    <mergeCell ref="I14:K14"/>
    <mergeCell ref="L14:N14"/>
    <mergeCell ref="O14:Q14"/>
    <mergeCell ref="R14:T14"/>
    <mergeCell ref="DV13:DX13"/>
    <mergeCell ref="DY13:EA13"/>
    <mergeCell ref="EB13:ED13"/>
    <mergeCell ref="CC13:CE13"/>
    <mergeCell ref="CF13:CH13"/>
    <mergeCell ref="C7:BJ7"/>
    <mergeCell ref="FF13:FH13"/>
    <mergeCell ref="FI13:FK13"/>
    <mergeCell ref="FL13:FN13"/>
    <mergeCell ref="FO13:FQ13"/>
    <mergeCell ref="FR13:FT13"/>
    <mergeCell ref="FU13:FW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DD13:DF13"/>
    <mergeCell ref="DG13:DI13"/>
    <mergeCell ref="DJ13:DL13"/>
    <mergeCell ref="DM13:DO13"/>
    <mergeCell ref="DP13:DR13"/>
    <mergeCell ref="DS13:DU13"/>
    <mergeCell ref="BK7:CZ7"/>
    <mergeCell ref="DA7:FW7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C13:E13"/>
    <mergeCell ref="F13:H13"/>
    <mergeCell ref="I13:K13"/>
    <mergeCell ref="L13:N13"/>
    <mergeCell ref="O13:Q13"/>
    <mergeCell ref="R13:T13"/>
    <mergeCell ref="U13:W13"/>
    <mergeCell ref="X13:Z13"/>
    <mergeCell ref="CR14:CT14"/>
    <mergeCell ref="CU14:CW14"/>
    <mergeCell ref="EZ14:FB14"/>
    <mergeCell ref="FC14:FE14"/>
    <mergeCell ref="FF14:FH14"/>
    <mergeCell ref="FI14:FK14"/>
    <mergeCell ref="BT13:BV13"/>
    <mergeCell ref="BW13:BY13"/>
    <mergeCell ref="BZ13:CB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CX14:CZ14"/>
    <mergeCell ref="DA14:DC14"/>
    <mergeCell ref="DD14:DF14"/>
    <mergeCell ref="DG14:DI14"/>
    <mergeCell ref="DJ14:DL14"/>
    <mergeCell ref="AV14:AX14"/>
    <mergeCell ref="AY14:BA14"/>
    <mergeCell ref="BB14:BD14"/>
    <mergeCell ref="BE14:BG14"/>
    <mergeCell ref="BH14:BJ14"/>
    <mergeCell ref="BK14:BM14"/>
    <mergeCell ref="BN14:BP14"/>
    <mergeCell ref="BQ14:BS14"/>
    <mergeCell ref="BT14:BV14"/>
    <mergeCell ref="FL14:FN14"/>
    <mergeCell ref="FO14:FQ14"/>
    <mergeCell ref="FR14:FT14"/>
    <mergeCell ref="FU14:FW14"/>
    <mergeCell ref="DY14:EA14"/>
    <mergeCell ref="EB14:ED14"/>
    <mergeCell ref="EE14:EG14"/>
    <mergeCell ref="EH14:EJ14"/>
    <mergeCell ref="EK14:EM14"/>
    <mergeCell ref="EN14:EP14"/>
    <mergeCell ref="EQ14:ES14"/>
    <mergeCell ref="ET14:EV14"/>
    <mergeCell ref="EW14:EY14"/>
    <mergeCell ref="R61:T61"/>
    <mergeCell ref="U61:W61"/>
    <mergeCell ref="X61:Z61"/>
    <mergeCell ref="AA61:AC61"/>
    <mergeCell ref="AD61:AF61"/>
    <mergeCell ref="AG61:AI61"/>
    <mergeCell ref="AJ61:AL61"/>
    <mergeCell ref="AM61:AO61"/>
    <mergeCell ref="DM14:DO14"/>
    <mergeCell ref="DP14:DR14"/>
    <mergeCell ref="DS14:DU14"/>
    <mergeCell ref="DV14:DX14"/>
    <mergeCell ref="BW14:BY14"/>
    <mergeCell ref="BZ14:CB14"/>
    <mergeCell ref="CC14:CE14"/>
    <mergeCell ref="CF14:CH14"/>
    <mergeCell ref="CI14:CK14"/>
    <mergeCell ref="CL14:CN14"/>
    <mergeCell ref="CO14:CQ14"/>
    <mergeCell ref="C61:E61"/>
    <mergeCell ref="F61:H61"/>
    <mergeCell ref="I61:K61"/>
    <mergeCell ref="L61:N61"/>
    <mergeCell ref="O61:Q61"/>
    <mergeCell ref="C55:AO55"/>
    <mergeCell ref="A41:B41"/>
    <mergeCell ref="A42:B42"/>
    <mergeCell ref="A52:U52"/>
    <mergeCell ref="A54:A63"/>
    <mergeCell ref="B54:B63"/>
    <mergeCell ref="C54:AO54"/>
    <mergeCell ref="C103:AI103"/>
    <mergeCell ref="AJ103:BP103"/>
    <mergeCell ref="BQ103:CT103"/>
    <mergeCell ref="CU103:ED103"/>
    <mergeCell ref="EE103:GC103"/>
    <mergeCell ref="C104:AI104"/>
    <mergeCell ref="AJ104:BP104"/>
    <mergeCell ref="BQ104:CT104"/>
    <mergeCell ref="CU104:ED104"/>
    <mergeCell ref="EE104:GC104"/>
    <mergeCell ref="A90:B90"/>
    <mergeCell ref="A101:U101"/>
    <mergeCell ref="A103:A112"/>
    <mergeCell ref="B103:B112"/>
    <mergeCell ref="A89:B89"/>
    <mergeCell ref="U62:W62"/>
    <mergeCell ref="X62:Z62"/>
    <mergeCell ref="AA62:AC62"/>
    <mergeCell ref="AD62:AF62"/>
    <mergeCell ref="AG62:AI62"/>
    <mergeCell ref="AJ62:AL62"/>
    <mergeCell ref="AM62:AO62"/>
    <mergeCell ref="C62:E62"/>
    <mergeCell ref="F62:H62"/>
    <mergeCell ref="I62:K62"/>
    <mergeCell ref="L62:N62"/>
    <mergeCell ref="O62:Q62"/>
    <mergeCell ref="R62:T62"/>
    <mergeCell ref="BT110:BV110"/>
    <mergeCell ref="BW110:BY110"/>
    <mergeCell ref="BZ110:CB110"/>
    <mergeCell ref="AA110:AC110"/>
    <mergeCell ref="AD110:AF110"/>
    <mergeCell ref="AG110:AI110"/>
    <mergeCell ref="AJ110:AL110"/>
    <mergeCell ref="AM110:AO110"/>
    <mergeCell ref="AP110:AR110"/>
    <mergeCell ref="FL110:FN110"/>
    <mergeCell ref="FO110:FQ110"/>
    <mergeCell ref="FR110:FT110"/>
    <mergeCell ref="FU110:FW110"/>
    <mergeCell ref="FX110:FZ110"/>
    <mergeCell ref="GA110:GC110"/>
    <mergeCell ref="EE110:EG110"/>
    <mergeCell ref="EH110:EJ110"/>
    <mergeCell ref="EK110:EM110"/>
    <mergeCell ref="EN110:EP110"/>
    <mergeCell ref="EQ110:ES110"/>
    <mergeCell ref="ET110:EV110"/>
    <mergeCell ref="EW110:EY110"/>
    <mergeCell ref="EZ110:FB110"/>
    <mergeCell ref="FC110:FE110"/>
    <mergeCell ref="DD110:DF110"/>
    <mergeCell ref="DG110:DI110"/>
    <mergeCell ref="DJ110:DL110"/>
    <mergeCell ref="DM110:DO110"/>
    <mergeCell ref="DP110:DR110"/>
    <mergeCell ref="DS110:DU110"/>
    <mergeCell ref="FF110:FH110"/>
    <mergeCell ref="FI110:FK110"/>
    <mergeCell ref="DY110:EA110"/>
    <mergeCell ref="EB110:ED110"/>
    <mergeCell ref="AS110:AU110"/>
    <mergeCell ref="AV110:AX110"/>
    <mergeCell ref="AY110:BA110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CC110:CE110"/>
    <mergeCell ref="CF110:CH110"/>
    <mergeCell ref="CI110:CK110"/>
    <mergeCell ref="CL110:CN110"/>
    <mergeCell ref="CO110:CQ110"/>
    <mergeCell ref="CR110:CT110"/>
    <mergeCell ref="A138:B138"/>
    <mergeCell ref="A139:B139"/>
    <mergeCell ref="A152:U152"/>
    <mergeCell ref="A154:A163"/>
    <mergeCell ref="B154:B163"/>
    <mergeCell ref="C154:DO154"/>
    <mergeCell ref="GA111:GC111"/>
    <mergeCell ref="EZ111:FB111"/>
    <mergeCell ref="FC111:FE111"/>
    <mergeCell ref="FF111:FH111"/>
    <mergeCell ref="FI111:FK111"/>
    <mergeCell ref="FL111:FN111"/>
    <mergeCell ref="FO111:FQ111"/>
    <mergeCell ref="FR111:FT111"/>
    <mergeCell ref="FU111:FW111"/>
    <mergeCell ref="FX111:FZ111"/>
    <mergeCell ref="DY111:EA111"/>
    <mergeCell ref="EB111:ED111"/>
    <mergeCell ref="EE111:EG111"/>
    <mergeCell ref="EH111:EJ111"/>
    <mergeCell ref="EK111:EM111"/>
    <mergeCell ref="EN111:EP111"/>
    <mergeCell ref="EQ111:ES111"/>
    <mergeCell ref="AV111:AX111"/>
    <mergeCell ref="AY111:BA111"/>
    <mergeCell ref="BB111:BD111"/>
    <mergeCell ref="BE111:BG111"/>
    <mergeCell ref="BH111:BJ111"/>
    <mergeCell ref="BK111:BM111"/>
    <mergeCell ref="DG111:DI111"/>
    <mergeCell ref="BT161:BV161"/>
    <mergeCell ref="BW161:BY161"/>
    <mergeCell ref="CO161:CQ161"/>
    <mergeCell ref="CR161:CT161"/>
    <mergeCell ref="CU161:CW161"/>
    <mergeCell ref="BB110:BD110"/>
    <mergeCell ref="BE110:BG110"/>
    <mergeCell ref="BH110:BJ110"/>
    <mergeCell ref="BK110:BM110"/>
    <mergeCell ref="BN110:BP110"/>
    <mergeCell ref="BQ110:BS110"/>
    <mergeCell ref="DV110:DX110"/>
    <mergeCell ref="DJ111:DL111"/>
    <mergeCell ref="DM111:DO111"/>
    <mergeCell ref="BN111:BP111"/>
    <mergeCell ref="BQ111:BS111"/>
    <mergeCell ref="BT111:BV111"/>
    <mergeCell ref="CU110:CW110"/>
    <mergeCell ref="CX110:CZ110"/>
    <mergeCell ref="DA110:DC110"/>
    <mergeCell ref="DP111:DR111"/>
    <mergeCell ref="DS111:DU111"/>
    <mergeCell ref="BW111:BY111"/>
    <mergeCell ref="BZ111:CB111"/>
    <mergeCell ref="L161:N161"/>
    <mergeCell ref="O161:Q161"/>
    <mergeCell ref="R161:T161"/>
    <mergeCell ref="U161:W161"/>
    <mergeCell ref="X161:Z161"/>
    <mergeCell ref="AA161:AC161"/>
    <mergeCell ref="AD161:AF161"/>
    <mergeCell ref="AG161:AI161"/>
    <mergeCell ref="AJ161:AL161"/>
    <mergeCell ref="DM162:DO162"/>
    <mergeCell ref="ET111:EV111"/>
    <mergeCell ref="EW111:EY111"/>
    <mergeCell ref="CX111:CZ111"/>
    <mergeCell ref="DA111:DC111"/>
    <mergeCell ref="DD111:DF111"/>
    <mergeCell ref="U111:W111"/>
    <mergeCell ref="X111:Z111"/>
    <mergeCell ref="AA111:AC111"/>
    <mergeCell ref="AD111:AF111"/>
    <mergeCell ref="DV111:DX111"/>
    <mergeCell ref="AM161:AO161"/>
    <mergeCell ref="AP161:AR161"/>
    <mergeCell ref="AS161:AU161"/>
    <mergeCell ref="AV161:AX161"/>
    <mergeCell ref="AY161:BA161"/>
    <mergeCell ref="BB161:BD161"/>
    <mergeCell ref="BE161:BG161"/>
    <mergeCell ref="BZ161:CB161"/>
    <mergeCell ref="CC161:CE161"/>
    <mergeCell ref="CF161:CH161"/>
    <mergeCell ref="CI161:CK161"/>
    <mergeCell ref="CL161:CN161"/>
    <mergeCell ref="C161:E161"/>
    <mergeCell ref="F161:H161"/>
    <mergeCell ref="I161:K161"/>
    <mergeCell ref="C155:DO155"/>
    <mergeCell ref="AG111:AI111"/>
    <mergeCell ref="AJ111:AL111"/>
    <mergeCell ref="AM111:AO111"/>
    <mergeCell ref="AP111:AR111"/>
    <mergeCell ref="AS111:AU111"/>
    <mergeCell ref="C111:E111"/>
    <mergeCell ref="F111:H111"/>
    <mergeCell ref="I111:K111"/>
    <mergeCell ref="L111:N111"/>
    <mergeCell ref="O111:Q111"/>
    <mergeCell ref="R111:T111"/>
    <mergeCell ref="CC111:CE111"/>
    <mergeCell ref="CF111:CH111"/>
    <mergeCell ref="CI111:CK111"/>
    <mergeCell ref="CL111:CN111"/>
    <mergeCell ref="CO111:CQ111"/>
    <mergeCell ref="CR111:CT111"/>
    <mergeCell ref="CU111:CW111"/>
    <mergeCell ref="CX161:CZ161"/>
    <mergeCell ref="DA161:DC161"/>
    <mergeCell ref="DD161:DF161"/>
    <mergeCell ref="DG161:DI161"/>
    <mergeCell ref="DJ161:DL161"/>
    <mergeCell ref="BH161:BJ161"/>
    <mergeCell ref="BK161:BM161"/>
    <mergeCell ref="DM161:DO161"/>
    <mergeCell ref="BN161:BP161"/>
    <mergeCell ref="BQ161:BS161"/>
    <mergeCell ref="A189:B189"/>
    <mergeCell ref="BQ162:BS162"/>
    <mergeCell ref="BT162:BV162"/>
    <mergeCell ref="BW162:BY162"/>
    <mergeCell ref="BZ162:CB162"/>
    <mergeCell ref="CC162:CE162"/>
    <mergeCell ref="CF162:CH162"/>
    <mergeCell ref="CI162:CK162"/>
    <mergeCell ref="CL162:CN162"/>
    <mergeCell ref="CO162:CQ162"/>
    <mergeCell ref="AP162:AR162"/>
    <mergeCell ref="AS162:AU162"/>
    <mergeCell ref="AV162:AX162"/>
    <mergeCell ref="AY162:BA162"/>
    <mergeCell ref="BB162:BD162"/>
    <mergeCell ref="BE162:BG162"/>
    <mergeCell ref="BH162:BJ162"/>
    <mergeCell ref="BK162:BM162"/>
    <mergeCell ref="BN162:BP162"/>
    <mergeCell ref="O162:Q162"/>
    <mergeCell ref="R162:T162"/>
    <mergeCell ref="U162:W162"/>
    <mergeCell ref="X162:Z162"/>
    <mergeCell ref="AA162:AC162"/>
    <mergeCell ref="AD162:AF162"/>
    <mergeCell ref="AG162:AI162"/>
    <mergeCell ref="AJ162:AL162"/>
    <mergeCell ref="AM162:AO162"/>
    <mergeCell ref="C162:E162"/>
    <mergeCell ref="F162:H162"/>
    <mergeCell ref="I162:K162"/>
    <mergeCell ref="L162:N162"/>
    <mergeCell ref="A190:B190"/>
    <mergeCell ref="CR162:CT162"/>
    <mergeCell ref="CU162:CW162"/>
    <mergeCell ref="CX162:CZ162"/>
    <mergeCell ref="DA162:DC162"/>
    <mergeCell ref="DD162:DF162"/>
    <mergeCell ref="DG162:DI162"/>
    <mergeCell ref="DJ162:DL162"/>
    <mergeCell ref="BQ217:BS217"/>
    <mergeCell ref="BT217:BV217"/>
    <mergeCell ref="BW217:BY217"/>
    <mergeCell ref="A207:U207"/>
    <mergeCell ref="A209:A218"/>
    <mergeCell ref="B209:B218"/>
    <mergeCell ref="C209:BY209"/>
    <mergeCell ref="C210:BY215"/>
    <mergeCell ref="C216:E216"/>
    <mergeCell ref="F216:H216"/>
    <mergeCell ref="I216:K216"/>
    <mergeCell ref="L216:N216"/>
    <mergeCell ref="O216:Q216"/>
    <mergeCell ref="R216:T216"/>
    <mergeCell ref="U216:W216"/>
    <mergeCell ref="X216:Z216"/>
    <mergeCell ref="AA216:AC216"/>
    <mergeCell ref="AD216:AF216"/>
    <mergeCell ref="AG216:AI216"/>
    <mergeCell ref="AJ216:AL216"/>
    <mergeCell ref="AM216:AO216"/>
    <mergeCell ref="AP216:AR216"/>
    <mergeCell ref="AS216:AU216"/>
    <mergeCell ref="AV216:AX216"/>
    <mergeCell ref="AY216:BA216"/>
    <mergeCell ref="BB216:BD216"/>
    <mergeCell ref="A5:U5"/>
    <mergeCell ref="A244:B244"/>
    <mergeCell ref="A245:B245"/>
    <mergeCell ref="BE216:BG216"/>
    <mergeCell ref="BH216:BJ216"/>
    <mergeCell ref="BK216:BM216"/>
    <mergeCell ref="BN216:BP216"/>
    <mergeCell ref="BQ216:BS216"/>
    <mergeCell ref="BT216:BV216"/>
    <mergeCell ref="BW216:BY216"/>
    <mergeCell ref="C217:E217"/>
    <mergeCell ref="F217:H217"/>
    <mergeCell ref="I217:K217"/>
    <mergeCell ref="L217:N217"/>
    <mergeCell ref="O217:Q217"/>
    <mergeCell ref="R217:T217"/>
    <mergeCell ref="U217:W217"/>
    <mergeCell ref="X217:Z217"/>
    <mergeCell ref="AA217:AC217"/>
    <mergeCell ref="AD217:AF217"/>
    <mergeCell ref="AG217:AI217"/>
    <mergeCell ref="AJ217:AL217"/>
    <mergeCell ref="AM217:AO217"/>
    <mergeCell ref="AP217:AR217"/>
    <mergeCell ref="AS217:AU217"/>
    <mergeCell ref="AV217:AX217"/>
    <mergeCell ref="AY217:BA217"/>
    <mergeCell ref="BB217:BD217"/>
    <mergeCell ref="BE217:BG217"/>
    <mergeCell ref="BH217:BJ217"/>
    <mergeCell ref="BK217:BM217"/>
    <mergeCell ref="BN217:BP217"/>
  </mergeCells>
  <pageMargins left="0.7" right="0.7" top="0.75" bottom="0.75" header="0.3" footer="0.3"/>
  <pageSetup paperSize="9" scale="15" orientation="landscape" r:id="rId1"/>
  <rowBreaks count="3" manualBreakCount="3">
    <brk id="96" max="16383" man="1"/>
    <brk id="145" max="16383" man="1"/>
    <brk id="205" max="16383" man="1"/>
  </rowBreaks>
  <colBreaks count="6" manualBreakCount="6">
    <brk id="26" max="1048575" man="1"/>
    <brk id="56" max="1048575" man="1"/>
    <brk id="86" max="1048575" man="1"/>
    <brk id="119" max="1048575" man="1"/>
    <brk id="146" max="1048575" man="1"/>
    <brk id="17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88" zoomScale="35" zoomScaleSheetLayoutView="35" workbookViewId="0">
      <selection activeCell="A96" sqref="A1:XFD1048576"/>
    </sheetView>
  </sheetViews>
  <sheetFormatPr defaultRowHeight="15"/>
  <cols>
    <col min="1" max="16384" width="9.140625" style="37"/>
  </cols>
  <sheetData/>
  <sortState ref="B206:FE230">
    <sortCondition ref="B206"/>
  </sortState>
  <pageMargins left="0" right="0" top="0" bottom="0" header="0" footer="0"/>
  <pageSetup paperSize="9" scale="15" orientation="landscape" r:id="rId1"/>
  <colBreaks count="6" manualBreakCount="6">
    <brk id="56" max="1048575" man="1"/>
    <brk id="86" max="1048575" man="1"/>
    <brk id="116" max="1048575" man="1"/>
    <brk id="146" max="1048575" man="1"/>
    <brk id="176" max="1048575" man="1"/>
    <brk id="19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2023-01-31T10:48:49Z</cp:lastPrinted>
  <dcterms:created xsi:type="dcterms:W3CDTF">2022-12-22T06:57:03Z</dcterms:created>
  <dcterms:modified xsi:type="dcterms:W3CDTF">2023-02-06T10:38:59Z</dcterms:modified>
</cp:coreProperties>
</file>